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83 HFA\道４種委員会\HKFA4種委員会\２０２６年度\02 全農杯\"/>
    </mc:Choice>
  </mc:AlternateContent>
  <xr:revisionPtr revIDLastSave="0" documentId="13_ncr:1_{A6C00B3A-D422-489E-9163-4F297846F3FB}" xr6:coauthVersionLast="36" xr6:coauthVersionMax="36" xr10:uidLastSave="{00000000-0000-0000-0000-000000000000}"/>
  <bookViews>
    <workbookView xWindow="-105" yWindow="-105" windowWidth="23250" windowHeight="13890" activeTab="2" xr2:uid="{7B5FD3FE-6CC4-4943-887A-B39A37C2A60D}"/>
  </bookViews>
  <sheets>
    <sheet name="入力シート（チーム情報）" sheetId="2" r:id="rId1"/>
    <sheet name="入力シート（選手情報）" sheetId="3" r:id="rId2"/>
    <sheet name="参加申込書" sheetId="1" r:id="rId3"/>
  </sheets>
  <definedNames>
    <definedName name="_xlnm.Print_Area" localSheetId="2">参加申込書!$A$1:$AD$62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Y39" i="1"/>
  <c r="V39" i="1"/>
  <c r="Y38" i="1"/>
  <c r="V38" i="1"/>
  <c r="Y37" i="1"/>
  <c r="V37" i="1"/>
  <c r="Y36" i="1"/>
  <c r="V36" i="1"/>
  <c r="Y35" i="1"/>
  <c r="V35" i="1"/>
  <c r="Y34" i="1"/>
  <c r="V34" i="1"/>
  <c r="Y33" i="1"/>
  <c r="V33" i="1"/>
  <c r="Y32" i="1"/>
  <c r="V32" i="1"/>
  <c r="Y31" i="1"/>
  <c r="V31" i="1"/>
  <c r="Y30" i="1"/>
  <c r="V30" i="1"/>
  <c r="Y29" i="1"/>
  <c r="V29" i="1"/>
  <c r="Y28" i="1"/>
  <c r="V28" i="1"/>
  <c r="Y27" i="1"/>
  <c r="V27" i="1"/>
  <c r="Y26" i="1"/>
  <c r="V26" i="1"/>
  <c r="Y25" i="1"/>
  <c r="V25" i="1"/>
  <c r="Y24" i="1"/>
  <c r="V24" i="1"/>
  <c r="Y23" i="1"/>
  <c r="V23" i="1"/>
  <c r="Y22" i="1"/>
  <c r="V22" i="1"/>
  <c r="Y21" i="1"/>
  <c r="V21" i="1"/>
  <c r="Y20" i="1"/>
  <c r="V20" i="1"/>
  <c r="N39" i="1"/>
  <c r="F39" i="1"/>
  <c r="C39" i="1"/>
  <c r="A39" i="1"/>
  <c r="N38" i="1"/>
  <c r="F38" i="1"/>
  <c r="C38" i="1"/>
  <c r="A38" i="1"/>
  <c r="N37" i="1"/>
  <c r="F37" i="1"/>
  <c r="C37" i="1"/>
  <c r="A37" i="1"/>
  <c r="N36" i="1"/>
  <c r="F36" i="1"/>
  <c r="C36" i="1"/>
  <c r="A36" i="1"/>
  <c r="N35" i="1"/>
  <c r="F35" i="1"/>
  <c r="C35" i="1"/>
  <c r="A35" i="1"/>
  <c r="N34" i="1"/>
  <c r="F34" i="1"/>
  <c r="C34" i="1"/>
  <c r="A34" i="1"/>
  <c r="N33" i="1"/>
  <c r="F33" i="1"/>
  <c r="C33" i="1"/>
  <c r="A33" i="1"/>
  <c r="N32" i="1"/>
  <c r="F32" i="1"/>
  <c r="C32" i="1"/>
  <c r="A32" i="1"/>
  <c r="N31" i="1"/>
  <c r="F31" i="1"/>
  <c r="C31" i="1"/>
  <c r="A31" i="1"/>
  <c r="N30" i="1"/>
  <c r="F30" i="1"/>
  <c r="C30" i="1"/>
  <c r="A30" i="1"/>
  <c r="N29" i="1"/>
  <c r="F29" i="1"/>
  <c r="C29" i="1"/>
  <c r="A29" i="1"/>
  <c r="N28" i="1"/>
  <c r="F28" i="1"/>
  <c r="C28" i="1"/>
  <c r="A28" i="1"/>
  <c r="N27" i="1"/>
  <c r="F27" i="1"/>
  <c r="C27" i="1"/>
  <c r="A27" i="1"/>
  <c r="N26" i="1"/>
  <c r="F26" i="1"/>
  <c r="C26" i="1"/>
  <c r="A26" i="1"/>
  <c r="N25" i="1"/>
  <c r="F25" i="1"/>
  <c r="C25" i="1"/>
  <c r="A25" i="1"/>
  <c r="N24" i="1"/>
  <c r="F24" i="1"/>
  <c r="C24" i="1"/>
  <c r="A24" i="1"/>
  <c r="N23" i="1"/>
  <c r="F23" i="1"/>
  <c r="C23" i="1"/>
  <c r="A23" i="1"/>
  <c r="N22" i="1"/>
  <c r="F22" i="1"/>
  <c r="C22" i="1"/>
  <c r="A22" i="1"/>
  <c r="N21" i="1"/>
  <c r="F21" i="1"/>
  <c r="C21" i="1"/>
  <c r="A21" i="1"/>
  <c r="N20" i="1"/>
  <c r="F20" i="1"/>
  <c r="C20" i="1"/>
  <c r="A20" i="1"/>
  <c r="V61" i="1"/>
  <c r="F61" i="1"/>
  <c r="X2" i="1"/>
  <c r="L59" i="1"/>
  <c r="H59" i="1"/>
  <c r="E59" i="1"/>
  <c r="A55" i="1"/>
  <c r="U53" i="1"/>
  <c r="Z51" i="1"/>
  <c r="S51" i="1"/>
  <c r="U52" i="1"/>
  <c r="S50" i="1"/>
  <c r="T49" i="1"/>
  <c r="E53" i="1"/>
  <c r="L50" i="1"/>
  <c r="E50" i="1"/>
  <c r="E49" i="1"/>
  <c r="U48" i="1"/>
  <c r="Z46" i="1"/>
  <c r="S46" i="1"/>
  <c r="U47" i="1"/>
  <c r="S45" i="1"/>
  <c r="T44" i="1"/>
  <c r="E48" i="1"/>
  <c r="L45" i="1"/>
  <c r="E45" i="1"/>
  <c r="E44" i="1"/>
  <c r="AB43" i="1"/>
  <c r="T43" i="1"/>
  <c r="L43" i="1"/>
  <c r="AB42" i="1"/>
  <c r="T42" i="1"/>
  <c r="L42" i="1"/>
  <c r="AB41" i="1"/>
  <c r="T41" i="1"/>
  <c r="L41" i="1"/>
  <c r="AB40" i="1"/>
  <c r="T40" i="1"/>
  <c r="L40" i="1"/>
  <c r="O18" i="1"/>
  <c r="T16" i="1"/>
  <c r="O15" i="1"/>
  <c r="O16" i="1"/>
  <c r="Y14" i="1"/>
  <c r="AC12" i="1"/>
  <c r="Y11" i="1"/>
  <c r="Y12" i="1"/>
  <c r="O14" i="1"/>
  <c r="T12" i="1"/>
  <c r="O12" i="1"/>
  <c r="O11" i="1"/>
  <c r="D12" i="1"/>
  <c r="D18" i="1"/>
  <c r="J16" i="1"/>
  <c r="D15" i="1"/>
  <c r="D16" i="1"/>
  <c r="J12" i="1"/>
  <c r="D14" i="1"/>
  <c r="D11" i="1"/>
  <c r="U10" i="1"/>
  <c r="Z9" i="1"/>
  <c r="S9" i="1"/>
  <c r="S8" i="1"/>
  <c r="T7" i="1"/>
  <c r="M8" i="1"/>
  <c r="E10" i="1"/>
  <c r="E8" i="1"/>
  <c r="E7" i="1"/>
  <c r="Z6" i="1"/>
  <c r="S6" i="1"/>
  <c r="S5" i="1"/>
  <c r="T4" i="1"/>
  <c r="X3" i="1"/>
  <c r="E6" i="1"/>
  <c r="E4" i="1"/>
  <c r="E3" i="1"/>
  <c r="D88" i="2"/>
  <c r="D87" i="2"/>
  <c r="D86" i="2"/>
  <c r="C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C20" authorId="0" shapeId="0" xr:uid="{2FCE3563-5A2B-40C9-BAD5-79C67ACE1A5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GK/FW/MF/DFで記載
</t>
        </r>
      </text>
    </comment>
  </commentList>
</comments>
</file>

<file path=xl/sharedStrings.xml><?xml version="1.0" encoding="utf-8"?>
<sst xmlns="http://schemas.openxmlformats.org/spreadsheetml/2006/main" count="235" uniqueCount="141">
  <si>
    <t>D級</t>
    <rPh sb="1" eb="2">
      <t>キュウ</t>
    </rPh>
    <phoneticPr fontId="3"/>
  </si>
  <si>
    <t>C級</t>
    <rPh sb="1" eb="2">
      <t>キュウ</t>
    </rPh>
    <phoneticPr fontId="3"/>
  </si>
  <si>
    <t>B級</t>
    <rPh sb="1" eb="2">
      <t>キュウ</t>
    </rPh>
    <phoneticPr fontId="3"/>
  </si>
  <si>
    <t>A級U12</t>
    <rPh sb="1" eb="2">
      <t>キュウ</t>
    </rPh>
    <phoneticPr fontId="3"/>
  </si>
  <si>
    <t>A級U15</t>
    <rPh sb="1" eb="2">
      <t>キュウ</t>
    </rPh>
    <phoneticPr fontId="3"/>
  </si>
  <si>
    <t>A級G</t>
    <rPh sb="1" eb="2">
      <t>キュウ</t>
    </rPh>
    <phoneticPr fontId="3"/>
  </si>
  <si>
    <t>会長</t>
    <rPh sb="0" eb="2">
      <t>カイチョウ</t>
    </rPh>
    <phoneticPr fontId="3"/>
  </si>
  <si>
    <t>地区サッカー協会</t>
    <phoneticPr fontId="3"/>
  </si>
  <si>
    <t>日</t>
  </si>
  <si>
    <t>月</t>
  </si>
  <si>
    <t>年</t>
  </si>
  <si>
    <t>　　　上記の者の登録を確認し、標記大会に出場することを認め、参加申し込み致します。</t>
    <rPh sb="8" eb="10">
      <t>トウロク</t>
    </rPh>
    <rPh sb="11" eb="13">
      <t>カクニン</t>
    </rPh>
    <phoneticPr fontId="3"/>
  </si>
  <si>
    <t>チームのプロフィール</t>
    <phoneticPr fontId="3"/>
  </si>
  <si>
    <t>携帯電話</t>
    <rPh sb="0" eb="2">
      <t>ケイタイ</t>
    </rPh>
    <rPh sb="2" eb="4">
      <t>デンワ</t>
    </rPh>
    <phoneticPr fontId="3"/>
  </si>
  <si>
    <t>登録番号</t>
    <rPh sb="0" eb="2">
      <t>トウロク</t>
    </rPh>
    <rPh sb="2" eb="4">
      <t>バンゴウ</t>
    </rPh>
    <phoneticPr fontId="3"/>
  </si>
  <si>
    <t>ｅ－ｍａｉｌ</t>
    <phoneticPr fontId="3"/>
  </si>
  <si>
    <t>ＦＡＸ</t>
    <phoneticPr fontId="3"/>
  </si>
  <si>
    <t>ＴＥＬ</t>
    <phoneticPr fontId="3"/>
  </si>
  <si>
    <t>帯同審判</t>
    <rPh sb="0" eb="2">
      <t>タイドウ</t>
    </rPh>
    <rPh sb="2" eb="4">
      <t>シンパン</t>
    </rPh>
    <phoneticPr fontId="3"/>
  </si>
  <si>
    <t>〒</t>
    <phoneticPr fontId="3"/>
  </si>
  <si>
    <t>住所</t>
    <rPh sb="0" eb="2">
      <t>ジュウショ</t>
    </rPh>
    <phoneticPr fontId="3"/>
  </si>
  <si>
    <t>ふりがな</t>
    <phoneticPr fontId="3"/>
  </si>
  <si>
    <t>副</t>
    <rPh sb="0" eb="1">
      <t>フク</t>
    </rPh>
    <phoneticPr fontId="3"/>
  </si>
  <si>
    <t>正</t>
    <rPh sb="0" eb="1">
      <t>セイ</t>
    </rPh>
    <phoneticPr fontId="3"/>
  </si>
  <si>
    <t>ショーツ</t>
    <phoneticPr fontId="3"/>
  </si>
  <si>
    <t>〃（GK)の色</t>
    <rPh sb="6" eb="7">
      <t>イロ</t>
    </rPh>
    <phoneticPr fontId="3"/>
  </si>
  <si>
    <t>ユニフォームの色</t>
    <rPh sb="7" eb="8">
      <t>イロ</t>
    </rPh>
    <phoneticPr fontId="3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</si>
  <si>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</si>
  <si>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学　年</t>
    <rPh sb="0" eb="1">
      <t>ガク</t>
    </rPh>
    <rPh sb="2" eb="3">
      <t>トシ</t>
    </rPh>
    <phoneticPr fontId="3"/>
  </si>
  <si>
    <t>氏　　　　名</t>
    <rPh sb="0" eb="1">
      <t>シ</t>
    </rPh>
    <rPh sb="5" eb="6">
      <t>メイ</t>
    </rPh>
    <phoneticPr fontId="3"/>
  </si>
  <si>
    <t>位　置</t>
    <rPh sb="0" eb="1">
      <t>クライ</t>
    </rPh>
    <rPh sb="2" eb="3">
      <t>オキ</t>
    </rPh>
    <phoneticPr fontId="3"/>
  </si>
  <si>
    <t>背番号</t>
    <rPh sb="0" eb="3">
      <t>セバンゴウ</t>
    </rPh>
    <phoneticPr fontId="3"/>
  </si>
  <si>
    <t>コーチ⑤</t>
    <phoneticPr fontId="3"/>
  </si>
  <si>
    <t>コーチ④</t>
    <phoneticPr fontId="3"/>
  </si>
  <si>
    <t>指導ライセンス</t>
    <rPh sb="0" eb="2">
      <t>シドウ</t>
    </rPh>
    <phoneticPr fontId="3"/>
  </si>
  <si>
    <t>　コーチ③</t>
    <phoneticPr fontId="3"/>
  </si>
  <si>
    <t>コーチ②</t>
    <phoneticPr fontId="3"/>
  </si>
  <si>
    <t>コーチ①</t>
    <phoneticPr fontId="3"/>
  </si>
  <si>
    <t>監　督</t>
    <rPh sb="0" eb="1">
      <t>ラン</t>
    </rPh>
    <rPh sb="2" eb="3">
      <t>ヨシ</t>
    </rPh>
    <phoneticPr fontId="3"/>
  </si>
  <si>
    <t>e-mail</t>
    <phoneticPr fontId="3"/>
  </si>
  <si>
    <t>所在地</t>
    <rPh sb="0" eb="3">
      <t>ショザイチ</t>
    </rPh>
    <phoneticPr fontId="3"/>
  </si>
  <si>
    <t>チーム名</t>
    <rPh sb="3" eb="4">
      <t>ナ</t>
    </rPh>
    <phoneticPr fontId="3"/>
  </si>
  <si>
    <t>チーム登録番号</t>
    <rPh sb="3" eb="5">
      <t>トウロク</t>
    </rPh>
    <rPh sb="5" eb="7">
      <t>バンゴウ</t>
    </rPh>
    <phoneticPr fontId="3"/>
  </si>
  <si>
    <t>フリガナ</t>
    <phoneticPr fontId="3"/>
  </si>
  <si>
    <t>地区名</t>
    <rPh sb="0" eb="2">
      <t>チク</t>
    </rPh>
    <rPh sb="2" eb="3">
      <t>メイ</t>
    </rPh>
    <phoneticPr fontId="3"/>
  </si>
  <si>
    <t>令和</t>
    <rPh sb="0" eb="2">
      <t>レイワ</t>
    </rPh>
    <phoneticPr fontId="3"/>
  </si>
  <si>
    <t>無し（メディカルスタッフ）</t>
    <rPh sb="0" eb="1">
      <t>ナ</t>
    </rPh>
    <phoneticPr fontId="3"/>
  </si>
  <si>
    <t>級</t>
    <rPh sb="0" eb="1">
      <t>キュウ</t>
    </rPh>
    <phoneticPr fontId="3"/>
  </si>
  <si>
    <t>ソックス</t>
    <phoneticPr fontId="3"/>
  </si>
  <si>
    <t>シャツ</t>
    <phoneticPr fontId="3"/>
  </si>
  <si>
    <t>ふりがな</t>
  </si>
  <si>
    <t>フリガナ</t>
  </si>
  <si>
    <t>チーム名</t>
    <rPh sb="3" eb="4">
      <t>メイ</t>
    </rPh>
    <phoneticPr fontId="3"/>
  </si>
  <si>
    <t>チーム名ふりがな</t>
    <rPh sb="3" eb="4">
      <t>メイ</t>
    </rPh>
    <phoneticPr fontId="3"/>
  </si>
  <si>
    <t>所在地郵便番号</t>
    <rPh sb="0" eb="3">
      <t>ショザイチ</t>
    </rPh>
    <rPh sb="3" eb="7">
      <t>ユウビンバンゴウ</t>
    </rPh>
    <phoneticPr fontId="3"/>
  </si>
  <si>
    <t>所在地住所</t>
    <rPh sb="0" eb="3">
      <t>ショザイチ</t>
    </rPh>
    <rPh sb="3" eb="5">
      <t>ジュウショ</t>
    </rPh>
    <phoneticPr fontId="3"/>
  </si>
  <si>
    <t>TEL</t>
    <phoneticPr fontId="3"/>
  </si>
  <si>
    <t>FAX</t>
    <phoneticPr fontId="3"/>
  </si>
  <si>
    <t>監督氏名</t>
    <rPh sb="0" eb="2">
      <t>カントク</t>
    </rPh>
    <rPh sb="2" eb="4">
      <t>シメイ</t>
    </rPh>
    <phoneticPr fontId="3"/>
  </si>
  <si>
    <t>監督ふりがな</t>
    <rPh sb="0" eb="2">
      <t>カントク</t>
    </rPh>
    <phoneticPr fontId="3"/>
  </si>
  <si>
    <t>監督e-mail</t>
    <rPh sb="0" eb="2">
      <t>カントク</t>
    </rPh>
    <phoneticPr fontId="3"/>
  </si>
  <si>
    <t>監督指導者ライセンス</t>
    <rPh sb="0" eb="2">
      <t>カントク</t>
    </rPh>
    <rPh sb="2" eb="5">
      <t>シドウシャ</t>
    </rPh>
    <phoneticPr fontId="3"/>
  </si>
  <si>
    <t>監督郵便番号</t>
    <rPh sb="0" eb="2">
      <t>カントク</t>
    </rPh>
    <rPh sb="2" eb="6">
      <t>ユウビンバンゴウ</t>
    </rPh>
    <phoneticPr fontId="3"/>
  </si>
  <si>
    <t>監督住所</t>
    <rPh sb="0" eb="2">
      <t>カントク</t>
    </rPh>
    <rPh sb="2" eb="4">
      <t>ジュウショ</t>
    </rPh>
    <phoneticPr fontId="3"/>
  </si>
  <si>
    <t>監督TEL</t>
    <rPh sb="0" eb="2">
      <t>カントク</t>
    </rPh>
    <phoneticPr fontId="3"/>
  </si>
  <si>
    <t>監督FAX</t>
    <rPh sb="0" eb="2">
      <t>カントク</t>
    </rPh>
    <phoneticPr fontId="3"/>
  </si>
  <si>
    <t>監督携帯電話番号</t>
    <rPh sb="0" eb="2">
      <t>カントク</t>
    </rPh>
    <rPh sb="2" eb="4">
      <t>ケイタイ</t>
    </rPh>
    <rPh sb="4" eb="6">
      <t>デンワ</t>
    </rPh>
    <rPh sb="6" eb="8">
      <t>バンゴウ</t>
    </rPh>
    <phoneticPr fontId="3"/>
  </si>
  <si>
    <t>コーチ氏名</t>
    <rPh sb="3" eb="5">
      <t>シメイ</t>
    </rPh>
    <phoneticPr fontId="3"/>
  </si>
  <si>
    <t>コーチふりがな</t>
    <phoneticPr fontId="3"/>
  </si>
  <si>
    <t>コーチ指導者ライセンス</t>
    <rPh sb="3" eb="6">
      <t>シドウシャ</t>
    </rPh>
    <phoneticPr fontId="3"/>
  </si>
  <si>
    <t>コーチ携帯電話番号</t>
    <rPh sb="3" eb="5">
      <t>ケイタイ</t>
    </rPh>
    <rPh sb="5" eb="7">
      <t>デンワ</t>
    </rPh>
    <rPh sb="7" eb="9">
      <t>バンゴウ</t>
    </rPh>
    <phoneticPr fontId="3"/>
  </si>
  <si>
    <t>チーム情報</t>
    <rPh sb="3" eb="5">
      <t>ジョウホウ</t>
    </rPh>
    <phoneticPr fontId="3"/>
  </si>
  <si>
    <t>監督情報</t>
    <rPh sb="0" eb="2">
      <t>カントク</t>
    </rPh>
    <rPh sb="2" eb="4">
      <t>ジョウホウ</t>
    </rPh>
    <phoneticPr fontId="3"/>
  </si>
  <si>
    <t>コーチ
1人目</t>
    <rPh sb="5" eb="6">
      <t>ニン</t>
    </rPh>
    <rPh sb="6" eb="7">
      <t>メ</t>
    </rPh>
    <phoneticPr fontId="3"/>
  </si>
  <si>
    <t>コーチ
2人目</t>
    <rPh sb="5" eb="6">
      <t>ニン</t>
    </rPh>
    <rPh sb="6" eb="7">
      <t>メ</t>
    </rPh>
    <phoneticPr fontId="3"/>
  </si>
  <si>
    <t>コーチ
3人目</t>
    <rPh sb="5" eb="6">
      <t>ニン</t>
    </rPh>
    <rPh sb="6" eb="7">
      <t>メ</t>
    </rPh>
    <phoneticPr fontId="3"/>
  </si>
  <si>
    <t>コーチ
4人目</t>
    <rPh sb="5" eb="6">
      <t>ニン</t>
    </rPh>
    <rPh sb="6" eb="7">
      <t>メ</t>
    </rPh>
    <phoneticPr fontId="3"/>
  </si>
  <si>
    <t>コーチ
5人目</t>
    <rPh sb="5" eb="6">
      <t>ニン</t>
    </rPh>
    <rPh sb="6" eb="7">
      <t>メ</t>
    </rPh>
    <phoneticPr fontId="3"/>
  </si>
  <si>
    <t>道協会入力欄</t>
    <rPh sb="0" eb="1">
      <t>ドウ</t>
    </rPh>
    <rPh sb="1" eb="3">
      <t>キョウカイ</t>
    </rPh>
    <rPh sb="3" eb="5">
      <t>ニュウリョク</t>
    </rPh>
    <rPh sb="5" eb="6">
      <t>ラン</t>
    </rPh>
    <phoneticPr fontId="3"/>
  </si>
  <si>
    <t>シャツ色</t>
    <rPh sb="3" eb="4">
      <t>イロ</t>
    </rPh>
    <phoneticPr fontId="3"/>
  </si>
  <si>
    <t>パンツ色</t>
    <rPh sb="3" eb="4">
      <t>イロ</t>
    </rPh>
    <phoneticPr fontId="3"/>
  </si>
  <si>
    <t>ソックス色</t>
    <rPh sb="4" eb="5">
      <t>イロ</t>
    </rPh>
    <phoneticPr fontId="3"/>
  </si>
  <si>
    <t>FPユニフォーム
色（正）</t>
    <rPh sb="9" eb="10">
      <t>イロ</t>
    </rPh>
    <rPh sb="11" eb="12">
      <t>セイ</t>
    </rPh>
    <phoneticPr fontId="3"/>
  </si>
  <si>
    <t>FPユニフォーム
色（副）</t>
    <rPh sb="9" eb="10">
      <t>イロ</t>
    </rPh>
    <rPh sb="11" eb="12">
      <t>フク</t>
    </rPh>
    <phoneticPr fontId="3"/>
  </si>
  <si>
    <t>GKユニフォーム
色（正）</t>
    <rPh sb="9" eb="10">
      <t>イロ</t>
    </rPh>
    <rPh sb="11" eb="12">
      <t>セイ</t>
    </rPh>
    <phoneticPr fontId="3"/>
  </si>
  <si>
    <t>GKユニフォーム
色（副）</t>
    <rPh sb="9" eb="10">
      <t>イロ</t>
    </rPh>
    <rPh sb="11" eb="12">
      <t>フク</t>
    </rPh>
    <phoneticPr fontId="3"/>
  </si>
  <si>
    <t>帯同審判氏名</t>
    <rPh sb="0" eb="2">
      <t>タイドウ</t>
    </rPh>
    <rPh sb="2" eb="4">
      <t>シンパン</t>
    </rPh>
    <rPh sb="4" eb="6">
      <t>シメイ</t>
    </rPh>
    <phoneticPr fontId="3"/>
  </si>
  <si>
    <t>帯同審判1</t>
    <rPh sb="0" eb="2">
      <t>タイドウ</t>
    </rPh>
    <rPh sb="2" eb="4">
      <t>シンパン</t>
    </rPh>
    <phoneticPr fontId="3"/>
  </si>
  <si>
    <t>帯同審判2</t>
    <rPh sb="0" eb="2">
      <t>タイドウ</t>
    </rPh>
    <rPh sb="2" eb="4">
      <t>シンパン</t>
    </rPh>
    <phoneticPr fontId="3"/>
  </si>
  <si>
    <t>郵便番号</t>
    <rPh sb="0" eb="4">
      <t>ユウビンバンゴウ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</si>
  <si>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</si>
  <si>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チーム
プロフィール</t>
    <phoneticPr fontId="3"/>
  </si>
  <si>
    <t>申込日</t>
    <rPh sb="0" eb="2">
      <t>モウシコミ</t>
    </rPh>
    <rPh sb="2" eb="3">
      <t>ビ</t>
    </rPh>
    <phoneticPr fontId="3"/>
  </si>
  <si>
    <t>申込年</t>
    <rPh sb="0" eb="2">
      <t>モウシコミ</t>
    </rPh>
    <rPh sb="2" eb="3">
      <t>ネン</t>
    </rPh>
    <phoneticPr fontId="3"/>
  </si>
  <si>
    <t>申込月</t>
    <rPh sb="2" eb="3">
      <t>ツキ</t>
    </rPh>
    <phoneticPr fontId="3"/>
  </si>
  <si>
    <t>申込日</t>
    <rPh sb="2" eb="3">
      <t>ヒ</t>
    </rPh>
    <phoneticPr fontId="3"/>
  </si>
  <si>
    <t>地区名</t>
    <rPh sb="0" eb="3">
      <t>チクメイ</t>
    </rPh>
    <phoneticPr fontId="3"/>
  </si>
  <si>
    <t>地区情報</t>
    <rPh sb="0" eb="2">
      <t>チク</t>
    </rPh>
    <rPh sb="2" eb="4">
      <t>ジョウホウ</t>
    </rPh>
    <phoneticPr fontId="3"/>
  </si>
  <si>
    <t>地区会長名</t>
    <rPh sb="0" eb="2">
      <t>チク</t>
    </rPh>
    <rPh sb="2" eb="4">
      <t>カイチョウ</t>
    </rPh>
    <rPh sb="4" eb="5">
      <t>メイ</t>
    </rPh>
    <phoneticPr fontId="3"/>
  </si>
  <si>
    <t>位置</t>
    <rPh sb="0" eb="1">
      <t>クライ</t>
    </rPh>
    <rPh sb="1" eb="2">
      <t>オキ</t>
    </rPh>
    <phoneticPr fontId="3"/>
  </si>
  <si>
    <t>氏名</t>
    <rPh sb="0" eb="1">
      <t>シ</t>
    </rPh>
    <rPh sb="1" eb="2">
      <t>メイ</t>
    </rPh>
    <phoneticPr fontId="3"/>
  </si>
  <si>
    <t>学年</t>
    <rPh sb="0" eb="1">
      <t>ガク</t>
    </rPh>
    <rPh sb="1" eb="2">
      <t>トシ</t>
    </rPh>
    <phoneticPr fontId="3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</si>
  <si>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3"/>
  </si>
  <si>
    <t>人</t>
    <rPh sb="0" eb="1">
      <t>ニン</t>
    </rPh>
    <phoneticPr fontId="3"/>
  </si>
  <si>
    <t>Pro</t>
  </si>
  <si>
    <t>ＧＫ</t>
  </si>
  <si>
    <t>６</t>
  </si>
  <si>
    <t>ＤＦ</t>
  </si>
  <si>
    <t>５</t>
  </si>
  <si>
    <t>ＭＦ</t>
  </si>
  <si>
    <t>４</t>
  </si>
  <si>
    <t>ＦＷ</t>
  </si>
  <si>
    <t>３</t>
  </si>
  <si>
    <t>２</t>
  </si>
  <si>
    <t>１</t>
  </si>
  <si>
    <t>メディカル人数チェック</t>
    <rPh sb="5" eb="7">
      <t>ニンズウ</t>
    </rPh>
    <phoneticPr fontId="3"/>
  </si>
  <si>
    <t>大会正式名称</t>
    <rPh sb="0" eb="2">
      <t>タイカイ</t>
    </rPh>
    <rPh sb="2" eb="4">
      <t>セイシキ</t>
    </rPh>
    <rPh sb="4" eb="6">
      <t>メイショウ</t>
    </rPh>
    <phoneticPr fontId="3"/>
  </si>
  <si>
    <t>ﾒﾃﾞｨｶﾙｽﾀｯﾌ上限数</t>
    <rPh sb="10" eb="12">
      <t>ジョウゲン</t>
    </rPh>
    <rPh sb="12" eb="13">
      <t>スウ</t>
    </rPh>
    <phoneticPr fontId="3"/>
  </si>
  <si>
    <t>札幌</t>
    <rPh sb="0" eb="2">
      <t>サッポロ</t>
    </rPh>
    <phoneticPr fontId="3"/>
  </si>
  <si>
    <t>千歳</t>
    <rPh sb="0" eb="2">
      <t>チトセ</t>
    </rPh>
    <phoneticPr fontId="3"/>
  </si>
  <si>
    <t>小樽</t>
    <rPh sb="0" eb="2">
      <t>オタル</t>
    </rPh>
    <phoneticPr fontId="3"/>
  </si>
  <si>
    <t>空知</t>
    <rPh sb="0" eb="2">
      <t>ソラチ</t>
    </rPh>
    <phoneticPr fontId="3"/>
  </si>
  <si>
    <t>北空知</t>
    <rPh sb="0" eb="1">
      <t>キタ</t>
    </rPh>
    <rPh sb="1" eb="3">
      <t>ソラチ</t>
    </rPh>
    <phoneticPr fontId="3"/>
  </si>
  <si>
    <t>函館</t>
    <rPh sb="0" eb="2">
      <t>ハコダテ</t>
    </rPh>
    <phoneticPr fontId="3"/>
  </si>
  <si>
    <t>室蘭</t>
    <rPh sb="0" eb="2">
      <t>ムロラン</t>
    </rPh>
    <phoneticPr fontId="3"/>
  </si>
  <si>
    <t>苫小牧</t>
    <rPh sb="0" eb="3">
      <t>トマコマイ</t>
    </rPh>
    <phoneticPr fontId="3"/>
  </si>
  <si>
    <t>十勝</t>
    <rPh sb="0" eb="2">
      <t>トカチ</t>
    </rPh>
    <phoneticPr fontId="3"/>
  </si>
  <si>
    <t>オホーツク</t>
    <phoneticPr fontId="3"/>
  </si>
  <si>
    <t>釧路</t>
    <rPh sb="0" eb="2">
      <t>クシロ</t>
    </rPh>
    <phoneticPr fontId="3"/>
  </si>
  <si>
    <t>根室</t>
    <rPh sb="0" eb="2">
      <t>ネムロ</t>
    </rPh>
    <phoneticPr fontId="3"/>
  </si>
  <si>
    <t>旭川</t>
    <rPh sb="0" eb="2">
      <t>アサヒカワ</t>
    </rPh>
    <phoneticPr fontId="3"/>
  </si>
  <si>
    <t>宗谷</t>
    <rPh sb="0" eb="2">
      <t>ソウヤ</t>
    </rPh>
    <phoneticPr fontId="3"/>
  </si>
  <si>
    <t>道北</t>
    <rPh sb="0" eb="2">
      <t>ドウホク</t>
    </rPh>
    <phoneticPr fontId="3"/>
  </si>
  <si>
    <t>指導ライセンス</t>
  </si>
  <si>
    <t>JFAID</t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</si>
  <si>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</si>
  <si>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</si>
  <si>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国籍</t>
    <rPh sb="0" eb="2">
      <t>コクセキ</t>
    </rPh>
    <phoneticPr fontId="3"/>
  </si>
  <si>
    <t>プロアマ区分</t>
    <rPh sb="4" eb="6">
      <t>クブン</t>
    </rPh>
    <phoneticPr fontId="3"/>
  </si>
  <si>
    <t>誤入力が散見されますので、KICKOFF画面よりコピーして貼り付けて入力してください。</t>
    <rPh sb="0" eb="3">
      <t>ゴニュウリョク</t>
    </rPh>
    <rPh sb="4" eb="6">
      <t>サンケン</t>
    </rPh>
    <rPh sb="20" eb="22">
      <t>ガメン</t>
    </rPh>
    <rPh sb="29" eb="30">
      <t>ハ</t>
    </rPh>
    <rPh sb="31" eb="32">
      <t>ツ</t>
    </rPh>
    <rPh sb="34" eb="36">
      <t>ニュウリョク</t>
    </rPh>
    <phoneticPr fontId="3"/>
  </si>
  <si>
    <t xml:space="preserve"> ２０２６年度　全道少年（Ｕ-１２）８人制サッカー大会 兼 
第２３回ＪＡ全農杯全国小学生選抜サッカー大会IN北海道</t>
    <rPh sb="28" eb="29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</si>
</sst>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2"/>
      <color theme="0" tint="-0.14999847407452621"/>
      <name val="Osaka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93" xfId="0" applyBorder="1" applyAlignment="1">
      <alignment vertical="center"/>
    </xf>
    <xf numFmtId="0" fontId="0" fillId="0" borderId="107" xfId="0" applyBorder="1" applyAlignment="1">
      <alignment vertical="center"/>
    </xf>
    <xf numFmtId="0" fontId="0" fillId="0" borderId="108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0" fontId="0" fillId="0" borderId="106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103" xfId="0" applyFill="1" applyBorder="1" applyAlignment="1">
      <alignment vertical="center"/>
    </xf>
    <xf numFmtId="0" fontId="0" fillId="2" borderId="105" xfId="0" applyFill="1" applyBorder="1" applyAlignment="1">
      <alignment vertical="center"/>
    </xf>
    <xf numFmtId="0" fontId="9" fillId="0" borderId="9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 applyProtection="1">
      <alignment shrinkToFit="1"/>
      <protection locked="0"/>
    </xf>
    <xf numFmtId="0" fontId="0" fillId="0" borderId="22" xfId="0" applyBorder="1" applyAlignment="1" applyProtection="1">
      <alignment shrinkToFit="1"/>
      <protection locked="0"/>
    </xf>
    <xf numFmtId="0" fontId="0" fillId="0" borderId="13" xfId="0" applyBorder="1" applyAlignment="1" applyProtection="1">
      <alignment shrinkToFit="1"/>
      <protection locked="0"/>
    </xf>
    <xf numFmtId="0" fontId="0" fillId="0" borderId="107" xfId="0" applyBorder="1" applyAlignment="1" applyProtection="1">
      <alignment vertical="center" shrinkToFit="1"/>
      <protection locked="0"/>
    </xf>
    <xf numFmtId="0" fontId="0" fillId="0" borderId="108" xfId="0" applyBorder="1" applyAlignment="1" applyProtection="1">
      <alignment vertical="center" shrinkToFit="1"/>
      <protection locked="0"/>
    </xf>
    <xf numFmtId="49" fontId="0" fillId="0" borderId="108" xfId="0" applyNumberFormat="1" applyBorder="1" applyAlignment="1" applyProtection="1">
      <alignment vertical="center" shrinkToFit="1"/>
      <protection locked="0"/>
    </xf>
    <xf numFmtId="176" fontId="0" fillId="0" borderId="108" xfId="0" applyNumberFormat="1" applyBorder="1" applyAlignment="1" applyProtection="1">
      <alignment vertical="center" shrinkToFit="1"/>
      <protection locked="0"/>
    </xf>
    <xf numFmtId="49" fontId="0" fillId="0" borderId="109" xfId="0" applyNumberFormat="1" applyBorder="1" applyAlignment="1" applyProtection="1">
      <alignment vertical="center" shrinkToFit="1"/>
      <protection locked="0"/>
    </xf>
    <xf numFmtId="0" fontId="0" fillId="2" borderId="109" xfId="0" applyFill="1" applyBorder="1" applyAlignment="1" applyProtection="1">
      <alignment vertical="center" shrinkToFit="1"/>
      <protection locked="0"/>
    </xf>
    <xf numFmtId="0" fontId="0" fillId="0" borderId="109" xfId="0" applyBorder="1" applyAlignment="1" applyProtection="1">
      <alignment vertical="center" shrinkToFit="1"/>
      <protection locked="0"/>
    </xf>
    <xf numFmtId="0" fontId="0" fillId="0" borderId="106" xfId="0" applyBorder="1" applyAlignment="1" applyProtection="1">
      <alignment vertical="center" shrinkToFit="1"/>
      <protection locked="0"/>
    </xf>
    <xf numFmtId="0" fontId="2" fillId="0" borderId="0" xfId="0" applyFont="1" applyAlignment="1">
      <alignment shrinkToFit="1"/>
    </xf>
    <xf numFmtId="0" fontId="13" fillId="0" borderId="0" xfId="2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1" fillId="0" borderId="22" xfId="2" applyFont="1" applyBorder="1" applyAlignment="1">
      <alignment horizontal="center" vertical="center" shrinkToFit="1"/>
    </xf>
    <xf numFmtId="0" fontId="11" fillId="0" borderId="30" xfId="2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72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1" fillId="0" borderId="30" xfId="2" applyBorder="1" applyAlignment="1">
      <alignment horizontal="center" vertical="center" shrinkToFit="1"/>
    </xf>
    <xf numFmtId="0" fontId="1" fillId="0" borderId="73" xfId="2" applyBorder="1" applyAlignment="1">
      <alignment horizontal="center" vertical="center" shrinkToFit="1"/>
    </xf>
    <xf numFmtId="0" fontId="11" fillId="0" borderId="34" xfId="2" applyFont="1" applyBorder="1" applyAlignment="1">
      <alignment horizontal="center" vertical="center" shrinkToFit="1"/>
    </xf>
    <xf numFmtId="0" fontId="2" fillId="0" borderId="0" xfId="0" applyFont="1"/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6" fillId="0" borderId="0" xfId="0" applyFont="1"/>
    <xf numFmtId="0" fontId="5" fillId="0" borderId="0" xfId="1" applyFont="1"/>
    <xf numFmtId="0" fontId="0" fillId="0" borderId="100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14" fontId="0" fillId="0" borderId="30" xfId="0" applyNumberFormat="1" applyBorder="1" applyAlignment="1" applyProtection="1">
      <alignment shrinkToFit="1"/>
      <protection locked="0"/>
    </xf>
    <xf numFmtId="14" fontId="0" fillId="0" borderId="22" xfId="0" applyNumberFormat="1" applyBorder="1" applyAlignment="1" applyProtection="1">
      <alignment shrinkToFit="1"/>
      <protection locked="0"/>
    </xf>
    <xf numFmtId="14" fontId="0" fillId="0" borderId="13" xfId="0" applyNumberFormat="1" applyBorder="1" applyAlignment="1" applyProtection="1">
      <alignment shrinkToFit="1"/>
      <protection locked="0"/>
    </xf>
    <xf numFmtId="49" fontId="0" fillId="0" borderId="94" xfId="0" applyNumberFormat="1" applyBorder="1" applyAlignment="1" applyProtection="1">
      <alignment shrinkToFit="1"/>
      <protection locked="0"/>
    </xf>
    <xf numFmtId="49" fontId="0" fillId="0" borderId="30" xfId="0" applyNumberFormat="1" applyBorder="1" applyAlignment="1" applyProtection="1">
      <alignment shrinkToFit="1"/>
      <protection locked="0"/>
    </xf>
    <xf numFmtId="0" fontId="0" fillId="0" borderId="95" xfId="0" applyBorder="1" applyAlignment="1" applyProtection="1">
      <alignment shrinkToFit="1"/>
      <protection locked="0"/>
    </xf>
    <xf numFmtId="49" fontId="0" fillId="0" borderId="98" xfId="0" applyNumberFormat="1" applyBorder="1" applyAlignment="1" applyProtection="1">
      <alignment shrinkToFit="1"/>
      <protection locked="0"/>
    </xf>
    <xf numFmtId="49" fontId="0" fillId="0" borderId="22" xfId="0" applyNumberFormat="1" applyBorder="1" applyAlignment="1" applyProtection="1">
      <alignment shrinkToFit="1"/>
      <protection locked="0"/>
    </xf>
    <xf numFmtId="0" fontId="0" fillId="0" borderId="99" xfId="0" applyBorder="1" applyAlignment="1" applyProtection="1">
      <alignment shrinkToFit="1"/>
      <protection locked="0"/>
    </xf>
    <xf numFmtId="49" fontId="0" fillId="0" borderId="96" xfId="0" applyNumberFormat="1" applyBorder="1" applyAlignment="1" applyProtection="1">
      <alignment shrinkToFit="1"/>
      <protection locked="0"/>
    </xf>
    <xf numFmtId="49" fontId="0" fillId="0" borderId="13" xfId="0" applyNumberFormat="1" applyBorder="1" applyAlignment="1" applyProtection="1">
      <alignment shrinkToFit="1"/>
      <protection locked="0"/>
    </xf>
    <xf numFmtId="0" fontId="0" fillId="0" borderId="97" xfId="0" applyBorder="1" applyAlignment="1" applyProtection="1">
      <alignment shrinkToFit="1"/>
      <protection locked="0"/>
    </xf>
    <xf numFmtId="0" fontId="19" fillId="3" borderId="0" xfId="0" applyFont="1" applyFill="1"/>
    <xf numFmtId="0" fontId="0" fillId="3" borderId="0" xfId="0" applyFill="1"/>
    <xf numFmtId="0" fontId="0" fillId="2" borderId="107" xfId="0" applyFill="1" applyBorder="1" applyAlignment="1" applyProtection="1">
      <alignment vertical="center" wrapText="1" shrinkToFit="1"/>
      <protection locked="0"/>
    </xf>
    <xf numFmtId="0" fontId="0" fillId="2" borderId="103" xfId="0" applyFill="1" applyBorder="1" applyAlignment="1">
      <alignment horizontal="center" vertical="center"/>
    </xf>
    <xf numFmtId="0" fontId="0" fillId="2" borderId="105" xfId="0" applyFill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9" fillId="0" borderId="103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 textRotation="255"/>
    </xf>
    <xf numFmtId="0" fontId="9" fillId="0" borderId="104" xfId="0" applyFont="1" applyBorder="1" applyAlignment="1">
      <alignment horizontal="center" vertical="center" textRotation="255"/>
    </xf>
    <xf numFmtId="0" fontId="9" fillId="0" borderId="105" xfId="0" applyFont="1" applyBorder="1" applyAlignment="1">
      <alignment horizontal="center" vertical="center" textRotation="255"/>
    </xf>
    <xf numFmtId="0" fontId="9" fillId="0" borderId="104" xfId="0" applyFont="1" applyBorder="1" applyAlignment="1">
      <alignment horizontal="center" vertical="center" wrapText="1"/>
    </xf>
    <xf numFmtId="0" fontId="9" fillId="0" borderId="105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 wrapText="1"/>
      <protection locked="0"/>
    </xf>
    <xf numFmtId="0" fontId="0" fillId="0" borderId="108" xfId="0" applyBorder="1" applyAlignment="1" applyProtection="1">
      <alignment horizontal="center" vertical="center" wrapText="1"/>
      <protection locked="0"/>
    </xf>
    <xf numFmtId="0" fontId="0" fillId="0" borderId="109" xfId="0" applyBorder="1" applyAlignment="1" applyProtection="1">
      <alignment horizontal="center" vertical="center" wrapText="1"/>
      <protection locked="0"/>
    </xf>
    <xf numFmtId="0" fontId="0" fillId="0" borderId="10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22" xfId="2" applyFont="1" applyBorder="1" applyAlignment="1">
      <alignment horizontal="center" vertical="center" shrinkToFit="1"/>
    </xf>
    <xf numFmtId="0" fontId="1" fillId="0" borderId="73" xfId="2" applyBorder="1" applyAlignment="1">
      <alignment horizontal="center" vertical="center" shrinkToFit="1"/>
    </xf>
    <xf numFmtId="0" fontId="1" fillId="0" borderId="22" xfId="2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42" xfId="2" applyFont="1" applyBorder="1" applyAlignment="1">
      <alignment horizontal="center" vertical="center" shrinkToFit="1"/>
    </xf>
    <xf numFmtId="0" fontId="0" fillId="0" borderId="82" xfId="2" applyFont="1" applyBorder="1" applyAlignment="1">
      <alignment horizontal="center" vertical="center" shrinkToFit="1"/>
    </xf>
    <xf numFmtId="0" fontId="0" fillId="0" borderId="73" xfId="2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10" fillId="0" borderId="77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92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0" fillId="0" borderId="112" xfId="0" applyBorder="1" applyAlignment="1">
      <alignment horizontal="center" vertical="center" shrinkToFit="1"/>
    </xf>
    <xf numFmtId="0" fontId="0" fillId="0" borderId="72" xfId="2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10" fillId="0" borderId="80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8" xfId="2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1" fillId="0" borderId="73" xfId="0" applyFont="1" applyBorder="1" applyAlignment="1">
      <alignment horizontal="center" vertical="center" shrinkToFit="1"/>
    </xf>
    <xf numFmtId="0" fontId="11" fillId="0" borderId="34" xfId="2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1" fillId="0" borderId="28" xfId="2" applyBorder="1" applyAlignment="1">
      <alignment horizontal="center" vertical="center" shrinkToFit="1"/>
    </xf>
    <xf numFmtId="0" fontId="1" fillId="0" borderId="26" xfId="2" applyBorder="1" applyAlignment="1">
      <alignment horizontal="center" vertical="center" shrinkToFit="1"/>
    </xf>
    <xf numFmtId="0" fontId="1" fillId="0" borderId="25" xfId="2" applyBorder="1" applyAlignment="1">
      <alignment horizontal="center" vertical="center" shrinkToFit="1"/>
    </xf>
    <xf numFmtId="0" fontId="1" fillId="0" borderId="5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23" xfId="2" applyBorder="1" applyAlignment="1">
      <alignment horizontal="center" vertical="center" shrinkToFit="1"/>
    </xf>
    <xf numFmtId="0" fontId="1" fillId="0" borderId="20" xfId="2" applyBorder="1" applyAlignment="1">
      <alignment horizontal="center" vertical="center" shrinkToFit="1"/>
    </xf>
    <xf numFmtId="0" fontId="1" fillId="0" borderId="18" xfId="2" applyBorder="1" applyAlignment="1">
      <alignment horizontal="center" vertical="center" shrinkToFit="1"/>
    </xf>
    <xf numFmtId="0" fontId="1" fillId="0" borderId="17" xfId="2" applyBorder="1" applyAlignment="1">
      <alignment horizontal="center" vertical="center" shrinkToFit="1"/>
    </xf>
    <xf numFmtId="0" fontId="10" fillId="0" borderId="90" xfId="2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9" fillId="0" borderId="5" xfId="2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5" fillId="0" borderId="16" xfId="4" applyNumberFormat="1" applyBorder="1" applyAlignment="1" applyProtection="1">
      <alignment horizontal="center" vertical="center" shrinkToFit="1"/>
    </xf>
    <xf numFmtId="0" fontId="15" fillId="0" borderId="15" xfId="4" applyNumberFormat="1" applyBorder="1" applyAlignment="1" applyProtection="1">
      <alignment horizontal="center" vertical="center" shrinkToFit="1"/>
    </xf>
    <xf numFmtId="0" fontId="1" fillId="0" borderId="22" xfId="2" applyBorder="1" applyAlignment="1">
      <alignment horizontal="left" vertical="center" shrinkToFit="1"/>
    </xf>
    <xf numFmtId="0" fontId="1" fillId="0" borderId="21" xfId="2" applyBorder="1" applyAlignment="1">
      <alignment horizontal="left" vertical="center" shrinkToFit="1"/>
    </xf>
    <xf numFmtId="0" fontId="10" fillId="0" borderId="22" xfId="2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" fillId="0" borderId="16" xfId="2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31" xfId="2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0" fillId="0" borderId="26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18" xfId="0" applyBorder="1" applyAlignment="1">
      <alignment shrinkToFit="1"/>
    </xf>
    <xf numFmtId="0" fontId="10" fillId="0" borderId="82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center" vertical="center" shrinkToFit="1"/>
    </xf>
    <xf numFmtId="0" fontId="11" fillId="0" borderId="73" xfId="2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5" fillId="0" borderId="73" xfId="3" applyNumberFormat="1" applyBorder="1" applyAlignment="1" applyProtection="1">
      <alignment horizontal="center" vertical="center" shrinkToFit="1"/>
    </xf>
    <xf numFmtId="0" fontId="10" fillId="0" borderId="57" xfId="2" applyFont="1" applyBorder="1" applyAlignment="1">
      <alignment horizontal="center" vertical="center" shrinkToFit="1"/>
    </xf>
    <xf numFmtId="0" fontId="10" fillId="0" borderId="55" xfId="2" applyFont="1" applyBorder="1" applyAlignment="1">
      <alignment horizontal="center" vertical="center" shrinkToFit="1"/>
    </xf>
    <xf numFmtId="0" fontId="10" fillId="0" borderId="61" xfId="2" applyFont="1" applyBorder="1" applyAlignment="1">
      <alignment horizontal="center" vertical="center" shrinkToFit="1"/>
    </xf>
    <xf numFmtId="0" fontId="11" fillId="0" borderId="30" xfId="2" applyFont="1" applyBorder="1" applyAlignment="1">
      <alignment horizontal="left" vertical="center" shrinkToFit="1"/>
    </xf>
    <xf numFmtId="0" fontId="11" fillId="0" borderId="30" xfId="0" applyFont="1" applyBorder="1" applyAlignment="1">
      <alignment horizontal="left" vertical="center" shrinkToFit="1"/>
    </xf>
    <xf numFmtId="0" fontId="11" fillId="0" borderId="29" xfId="0" applyFont="1" applyBorder="1" applyAlignment="1">
      <alignment horizontal="left" vertical="center" shrinkToFit="1"/>
    </xf>
    <xf numFmtId="0" fontId="1" fillId="0" borderId="40" xfId="2" applyBorder="1" applyAlignment="1">
      <alignment horizontal="center" vertical="center" shrinkToFit="1"/>
    </xf>
    <xf numFmtId="0" fontId="1" fillId="0" borderId="39" xfId="2" applyBorder="1" applyAlignment="1">
      <alignment horizontal="center" vertical="center" shrinkToFit="1"/>
    </xf>
    <xf numFmtId="0" fontId="1" fillId="0" borderId="41" xfId="2" applyBorder="1" applyAlignment="1">
      <alignment horizontal="center" vertical="center" shrinkToFit="1"/>
    </xf>
    <xf numFmtId="0" fontId="11" fillId="0" borderId="22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left" vertical="center" shrinkToFit="1"/>
    </xf>
    <xf numFmtId="0" fontId="11" fillId="0" borderId="40" xfId="2" applyFont="1" applyBorder="1" applyAlignment="1">
      <alignment horizontal="center" vertical="center" shrinkToFit="1"/>
    </xf>
    <xf numFmtId="0" fontId="11" fillId="0" borderId="39" xfId="0" applyFont="1" applyBorder="1" applyAlignment="1">
      <alignment shrinkToFit="1"/>
    </xf>
    <xf numFmtId="0" fontId="11" fillId="0" borderId="38" xfId="0" applyFont="1" applyBorder="1" applyAlignment="1">
      <alignment shrinkToFit="1"/>
    </xf>
    <xf numFmtId="0" fontId="0" fillId="0" borderId="7" xfId="2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41" xfId="2" applyFont="1" applyBorder="1" applyAlignment="1">
      <alignment horizontal="center" vertical="center" shrinkToFit="1"/>
    </xf>
    <xf numFmtId="0" fontId="11" fillId="0" borderId="41" xfId="0" applyFont="1" applyBorder="1" applyAlignment="1">
      <alignment shrinkToFit="1"/>
    </xf>
    <xf numFmtId="0" fontId="11" fillId="0" borderId="83" xfId="0" applyFont="1" applyBorder="1" applyAlignment="1">
      <alignment horizontal="center" vertical="center" shrinkToFit="1"/>
    </xf>
    <xf numFmtId="0" fontId="0" fillId="0" borderId="41" xfId="0" applyBorder="1" applyAlignment="1">
      <alignment shrinkToFit="1"/>
    </xf>
    <xf numFmtId="0" fontId="0" fillId="0" borderId="50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7" fillId="0" borderId="0" xfId="2" applyFont="1" applyAlignment="1">
      <alignment horizontal="center" vertical="center" wrapText="1" shrinkToFit="1"/>
    </xf>
    <xf numFmtId="0" fontId="17" fillId="0" borderId="0" xfId="2" applyFont="1" applyAlignment="1">
      <alignment horizontal="center" vertical="center" shrinkToFit="1"/>
    </xf>
    <xf numFmtId="0" fontId="3" fillId="0" borderId="59" xfId="2" applyFont="1" applyBorder="1" applyAlignment="1">
      <alignment horizontal="center" vertical="center" shrinkToFit="1"/>
    </xf>
    <xf numFmtId="0" fontId="11" fillId="0" borderId="59" xfId="2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13" xfId="2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0" fillId="0" borderId="60" xfId="2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" fillId="0" borderId="42" xfId="2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5" fillId="0" borderId="13" xfId="3" applyNumberFormat="1" applyBorder="1" applyAlignment="1" applyProtection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8" fillId="0" borderId="59" xfId="2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2" applyFont="1" applyBorder="1" applyAlignment="1">
      <alignment horizontal="center" vertical="center" shrinkToFit="1"/>
    </xf>
    <xf numFmtId="0" fontId="10" fillId="0" borderId="44" xfId="2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shrinkToFit="1"/>
    </xf>
    <xf numFmtId="0" fontId="12" fillId="0" borderId="70" xfId="0" applyFont="1" applyBorder="1" applyAlignment="1">
      <alignment horizontal="center" shrinkToFit="1"/>
    </xf>
    <xf numFmtId="0" fontId="12" fillId="0" borderId="71" xfId="0" applyFont="1" applyBorder="1" applyAlignment="1">
      <alignment horizontal="center" shrinkToFit="1"/>
    </xf>
    <xf numFmtId="0" fontId="0" fillId="0" borderId="44" xfId="0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89" xfId="0" applyBorder="1" applyAlignment="1">
      <alignment horizontal="center" vertical="center" shrinkToFit="1"/>
    </xf>
    <xf numFmtId="0" fontId="1" fillId="0" borderId="111" xfId="2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27" xfId="2" applyFont="1" applyBorder="1" applyAlignment="1">
      <alignment horizontal="center" vertical="center" shrinkToFit="1"/>
    </xf>
    <xf numFmtId="0" fontId="1" fillId="0" borderId="24" xfId="2" applyBorder="1" applyAlignment="1">
      <alignment horizontal="center" vertical="center" shrinkToFit="1"/>
    </xf>
    <xf numFmtId="0" fontId="1" fillId="0" borderId="19" xfId="2" applyBorder="1" applyAlignment="1">
      <alignment horizontal="center" vertical="center" shrinkToFit="1"/>
    </xf>
    <xf numFmtId="0" fontId="0" fillId="0" borderId="27" xfId="0" applyBorder="1" applyAlignment="1">
      <alignment horizontal="center" shrinkToFit="1"/>
    </xf>
    <xf numFmtId="0" fontId="0" fillId="0" borderId="26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0" fillId="0" borderId="18" xfId="0" applyBorder="1" applyAlignment="1">
      <alignment horizontal="center" shrinkToFit="1"/>
    </xf>
    <xf numFmtId="0" fontId="1" fillId="0" borderId="25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23" xfId="0" applyFont="1" applyBorder="1" applyAlignment="1">
      <alignment horizontal="center" shrinkToFit="1"/>
    </xf>
    <xf numFmtId="0" fontId="1" fillId="0" borderId="18" xfId="0" applyFont="1" applyBorder="1" applyAlignment="1">
      <alignment horizontal="center" shrinkToFit="1"/>
    </xf>
    <xf numFmtId="0" fontId="1" fillId="0" borderId="17" xfId="0" applyFont="1" applyBorder="1" applyAlignment="1">
      <alignment horizont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" fillId="0" borderId="34" xfId="2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85" xfId="2" applyFont="1" applyBorder="1" applyAlignment="1">
      <alignment horizontal="center" vertical="center" shrinkToFit="1"/>
    </xf>
    <xf numFmtId="0" fontId="0" fillId="0" borderId="86" xfId="2" applyFont="1" applyBorder="1" applyAlignment="1">
      <alignment horizontal="center" vertical="center" shrinkToFit="1"/>
    </xf>
    <xf numFmtId="0" fontId="0" fillId="0" borderId="87" xfId="2" applyFont="1" applyBorder="1" applyAlignment="1">
      <alignment horizontal="center" vertical="center" shrinkToFit="1"/>
    </xf>
    <xf numFmtId="0" fontId="0" fillId="0" borderId="91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57" xfId="2" applyFont="1" applyBorder="1" applyAlignment="1">
      <alignment horizontal="center" vertical="center" shrinkToFit="1"/>
    </xf>
    <xf numFmtId="0" fontId="0" fillId="0" borderId="55" xfId="2" applyFont="1" applyBorder="1" applyAlignment="1">
      <alignment horizontal="center" vertical="center" shrinkToFit="1"/>
    </xf>
    <xf numFmtId="0" fontId="0" fillId="0" borderId="61" xfId="2" applyFont="1" applyBorder="1" applyAlignment="1">
      <alignment horizontal="center" vertical="center" shrinkToFit="1"/>
    </xf>
    <xf numFmtId="0" fontId="0" fillId="0" borderId="36" xfId="2" applyFont="1" applyBorder="1" applyAlignment="1">
      <alignment horizontal="center" vertical="center" shrinkToFit="1"/>
    </xf>
    <xf numFmtId="0" fontId="0" fillId="0" borderId="35" xfId="2" applyFont="1" applyBorder="1" applyAlignment="1">
      <alignment horizontal="center" vertical="center" shrinkToFit="1"/>
    </xf>
    <xf numFmtId="0" fontId="0" fillId="0" borderId="37" xfId="2" applyFont="1" applyBorder="1" applyAlignment="1">
      <alignment horizontal="center" vertical="center" shrinkToFit="1"/>
    </xf>
    <xf numFmtId="0" fontId="0" fillId="0" borderId="74" xfId="2" applyFont="1" applyBorder="1" applyAlignment="1">
      <alignment horizontal="center" vertical="center" shrinkToFit="1"/>
    </xf>
    <xf numFmtId="0" fontId="1" fillId="0" borderId="75" xfId="2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1" fillId="0" borderId="84" xfId="2" applyBorder="1" applyAlignment="1">
      <alignment horizontal="center" vertical="center" shrinkToFit="1"/>
    </xf>
    <xf numFmtId="0" fontId="1" fillId="0" borderId="10" xfId="2" applyBorder="1" applyAlignment="1">
      <alignment horizontal="center" vertical="center" shrinkToFit="1"/>
    </xf>
    <xf numFmtId="0" fontId="1" fillId="0" borderId="32" xfId="2" applyBorder="1" applyAlignment="1">
      <alignment horizontal="center" vertical="center" shrinkToFit="1"/>
    </xf>
    <xf numFmtId="0" fontId="1" fillId="0" borderId="88" xfId="2" applyBorder="1" applyAlignment="1">
      <alignment horizontal="center" vertical="center" shrinkToFit="1"/>
    </xf>
    <xf numFmtId="0" fontId="1" fillId="0" borderId="11" xfId="2" applyBorder="1" applyAlignment="1">
      <alignment horizontal="center" vertical="center" shrinkToFit="1"/>
    </xf>
    <xf numFmtId="0" fontId="0" fillId="0" borderId="91" xfId="2" applyFont="1" applyBorder="1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" fillId="0" borderId="56" xfId="2" applyBorder="1" applyAlignment="1">
      <alignment horizontal="center" vertical="center" shrinkToFit="1"/>
    </xf>
    <xf numFmtId="0" fontId="1" fillId="0" borderId="77" xfId="2" applyBorder="1" applyAlignment="1">
      <alignment horizontal="center" vertical="center" shrinkToFit="1"/>
    </xf>
    <xf numFmtId="0" fontId="1" fillId="0" borderId="47" xfId="2" applyBorder="1" applyAlignment="1">
      <alignment horizontal="center" vertical="center" shrinkToFit="1"/>
    </xf>
    <xf numFmtId="0" fontId="1" fillId="0" borderId="78" xfId="2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62" xfId="2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110" xfId="2" applyBorder="1" applyAlignment="1">
      <alignment horizontal="center" vertical="center" shrinkToFit="1"/>
    </xf>
    <xf numFmtId="0" fontId="0" fillId="0" borderId="113" xfId="2" applyFont="1" applyBorder="1" applyAlignment="1">
      <alignment horizontal="center" vertical="center" shrinkToFit="1"/>
    </xf>
    <xf numFmtId="0" fontId="1" fillId="0" borderId="72" xfId="2" applyBorder="1" applyAlignment="1">
      <alignment horizontal="center" vertical="center" shrinkToFit="1"/>
    </xf>
    <xf numFmtId="0" fontId="0" fillId="0" borderId="13" xfId="2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0" xfId="2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5" xfId="2" applyFont="1" applyBorder="1" applyAlignment="1">
      <alignment horizontal="center" vertical="center" shrinkToFit="1"/>
    </xf>
    <xf numFmtId="0" fontId="0" fillId="0" borderId="44" xfId="2" applyFont="1" applyBorder="1" applyAlignment="1">
      <alignment horizontal="center" vertical="center" shrinkToFit="1"/>
    </xf>
    <xf numFmtId="0" fontId="0" fillId="0" borderId="46" xfId="2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BAD5C935-9D13-47B8-9D11-8CCF07C6E823}"/>
    <cellStyle name="標準_エントリー用紙_プログラム用入力フォーム(千歳）" xfId="2" xr:uid="{20EB835C-352D-4A53-9969-C27573E73917}"/>
  </cellStyles>
  <dxfs count="3"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12A5-CDD8-4025-AC9E-B6F88A7B302A}">
  <dimension ref="A1:D107"/>
  <sheetViews>
    <sheetView workbookViewId="0">
      <selection activeCell="J14" sqref="J11:J14"/>
    </sheetView>
  </sheetViews>
  <sheetFormatPr defaultColWidth="9" defaultRowHeight="13.5"/>
  <cols>
    <col min="1" max="1" width="15.625" style="1" bestFit="1" customWidth="1"/>
    <col min="2" max="2" width="19.875" style="1" bestFit="1" customWidth="1"/>
    <col min="3" max="3" width="37.375" style="12" customWidth="1"/>
    <col min="4" max="4" width="16.125" style="1" bestFit="1" customWidth="1"/>
    <col min="5" max="5" width="10.5" style="1" bestFit="1" customWidth="1"/>
    <col min="6" max="16384" width="9" style="1"/>
  </cols>
  <sheetData>
    <row r="1" spans="1:4" ht="54">
      <c r="A1" s="65" t="s">
        <v>78</v>
      </c>
      <c r="B1" s="13" t="s">
        <v>116</v>
      </c>
      <c r="C1" s="64" t="s">
        <v>140</v>
      </c>
    </row>
    <row r="2" spans="1:4">
      <c r="A2" s="66"/>
      <c r="B2" s="14" t="s">
        <v>117</v>
      </c>
      <c r="C2" s="25">
        <v>3</v>
      </c>
      <c r="D2" s="1" t="s">
        <v>103</v>
      </c>
    </row>
    <row r="3" spans="1:4">
      <c r="A3" s="16"/>
    </row>
    <row r="5" spans="1:4">
      <c r="A5" s="72" t="s">
        <v>71</v>
      </c>
      <c r="B5" s="8" t="s">
        <v>52</v>
      </c>
      <c r="C5" s="20"/>
    </row>
    <row r="6" spans="1:4">
      <c r="A6" s="73"/>
      <c r="B6" s="9" t="s">
        <v>53</v>
      </c>
      <c r="C6" s="21"/>
    </row>
    <row r="7" spans="1:4">
      <c r="A7" s="73"/>
      <c r="B7" s="9" t="s">
        <v>42</v>
      </c>
      <c r="C7" s="22"/>
    </row>
    <row r="8" spans="1:4">
      <c r="A8" s="73"/>
      <c r="B8" s="9" t="s">
        <v>96</v>
      </c>
      <c r="C8" s="21"/>
      <c r="D8" s="2" t="s">
        <v>7</v>
      </c>
    </row>
    <row r="9" spans="1:4">
      <c r="A9" s="73"/>
      <c r="B9" s="9" t="s">
        <v>39</v>
      </c>
      <c r="C9" s="21"/>
    </row>
    <row r="10" spans="1:4">
      <c r="A10" s="73"/>
      <c r="B10" s="9" t="s">
        <v>54</v>
      </c>
      <c r="C10" s="23"/>
    </row>
    <row r="11" spans="1:4">
      <c r="A11" s="73"/>
      <c r="B11" s="9" t="s">
        <v>55</v>
      </c>
      <c r="C11" s="21"/>
    </row>
    <row r="12" spans="1:4">
      <c r="A12" s="73"/>
      <c r="B12" s="9" t="s">
        <v>56</v>
      </c>
      <c r="C12" s="22"/>
    </row>
    <row r="13" spans="1:4">
      <c r="A13" s="74"/>
      <c r="B13" s="10" t="s">
        <v>57</v>
      </c>
      <c r="C13" s="24"/>
    </row>
    <row r="15" spans="1:4">
      <c r="A15" s="72" t="s">
        <v>72</v>
      </c>
      <c r="B15" s="8" t="s">
        <v>58</v>
      </c>
      <c r="C15" s="20"/>
    </row>
    <row r="16" spans="1:4">
      <c r="A16" s="73"/>
      <c r="B16" s="9" t="s">
        <v>59</v>
      </c>
      <c r="C16" s="21"/>
    </row>
    <row r="17" spans="1:3">
      <c r="A17" s="73"/>
      <c r="B17" s="9" t="s">
        <v>60</v>
      </c>
      <c r="C17" s="21"/>
    </row>
    <row r="18" spans="1:3">
      <c r="A18" s="73"/>
      <c r="B18" s="9" t="s">
        <v>61</v>
      </c>
      <c r="C18" s="21"/>
    </row>
    <row r="19" spans="1:3">
      <c r="A19" s="73"/>
      <c r="B19" s="9" t="s">
        <v>62</v>
      </c>
      <c r="C19" s="23"/>
    </row>
    <row r="20" spans="1:3">
      <c r="A20" s="73"/>
      <c r="B20" s="9" t="s">
        <v>63</v>
      </c>
      <c r="C20" s="21"/>
    </row>
    <row r="21" spans="1:3">
      <c r="A21" s="73"/>
      <c r="B21" s="9" t="s">
        <v>64</v>
      </c>
      <c r="C21" s="22"/>
    </row>
    <row r="22" spans="1:3">
      <c r="A22" s="73"/>
      <c r="B22" s="9" t="s">
        <v>65</v>
      </c>
      <c r="C22" s="22"/>
    </row>
    <row r="23" spans="1:3">
      <c r="A23" s="74"/>
      <c r="B23" s="10" t="s">
        <v>66</v>
      </c>
      <c r="C23" s="24"/>
    </row>
    <row r="25" spans="1:3">
      <c r="A25" s="69" t="s">
        <v>73</v>
      </c>
      <c r="B25" s="5" t="s">
        <v>67</v>
      </c>
      <c r="C25" s="20"/>
    </row>
    <row r="26" spans="1:3">
      <c r="A26" s="70"/>
      <c r="B26" s="6" t="s">
        <v>68</v>
      </c>
      <c r="C26" s="21"/>
    </row>
    <row r="27" spans="1:3">
      <c r="A27" s="70"/>
      <c r="B27" s="6" t="s">
        <v>69</v>
      </c>
      <c r="C27" s="21"/>
    </row>
    <row r="28" spans="1:3">
      <c r="A28" s="71"/>
      <c r="B28" s="7" t="s">
        <v>70</v>
      </c>
      <c r="C28" s="24"/>
    </row>
    <row r="29" spans="1:3">
      <c r="A29" s="69" t="s">
        <v>74</v>
      </c>
      <c r="B29" s="5" t="s">
        <v>67</v>
      </c>
      <c r="C29" s="20"/>
    </row>
    <row r="30" spans="1:3">
      <c r="A30" s="70"/>
      <c r="B30" s="6" t="s">
        <v>68</v>
      </c>
      <c r="C30" s="21"/>
    </row>
    <row r="31" spans="1:3">
      <c r="A31" s="70"/>
      <c r="B31" s="6" t="s">
        <v>69</v>
      </c>
      <c r="C31" s="21"/>
    </row>
    <row r="32" spans="1:3">
      <c r="A32" s="71"/>
      <c r="B32" s="7" t="s">
        <v>70</v>
      </c>
      <c r="C32" s="24"/>
    </row>
    <row r="33" spans="1:3">
      <c r="A33" s="69" t="s">
        <v>75</v>
      </c>
      <c r="B33" s="5" t="s">
        <v>67</v>
      </c>
      <c r="C33" s="20"/>
    </row>
    <row r="34" spans="1:3">
      <c r="A34" s="70"/>
      <c r="B34" s="6" t="s">
        <v>68</v>
      </c>
      <c r="C34" s="21"/>
    </row>
    <row r="35" spans="1:3">
      <c r="A35" s="70"/>
      <c r="B35" s="6" t="s">
        <v>69</v>
      </c>
      <c r="C35" s="21"/>
    </row>
    <row r="36" spans="1:3">
      <c r="A36" s="71"/>
      <c r="B36" s="7" t="s">
        <v>70</v>
      </c>
      <c r="C36" s="24"/>
    </row>
    <row r="37" spans="1:3">
      <c r="A37" s="69" t="s">
        <v>76</v>
      </c>
      <c r="B37" s="5" t="s">
        <v>67</v>
      </c>
      <c r="C37" s="20"/>
    </row>
    <row r="38" spans="1:3">
      <c r="A38" s="70"/>
      <c r="B38" s="6" t="s">
        <v>68</v>
      </c>
      <c r="C38" s="21"/>
    </row>
    <row r="39" spans="1:3">
      <c r="A39" s="70"/>
      <c r="B39" s="6" t="s">
        <v>69</v>
      </c>
      <c r="C39" s="21"/>
    </row>
    <row r="40" spans="1:3">
      <c r="A40" s="71"/>
      <c r="B40" s="7" t="s">
        <v>70</v>
      </c>
      <c r="C40" s="24"/>
    </row>
    <row r="41" spans="1:3">
      <c r="A41" s="69" t="s">
        <v>77</v>
      </c>
      <c r="B41" s="5" t="s">
        <v>67</v>
      </c>
      <c r="C41" s="20"/>
    </row>
    <row r="42" spans="1:3">
      <c r="A42" s="70"/>
      <c r="B42" s="6" t="s">
        <v>68</v>
      </c>
      <c r="C42" s="21"/>
    </row>
    <row r="43" spans="1:3">
      <c r="A43" s="70"/>
      <c r="B43" s="6" t="s">
        <v>69</v>
      </c>
      <c r="C43" s="21"/>
    </row>
    <row r="44" spans="1:3">
      <c r="A44" s="71"/>
      <c r="B44" s="7" t="s">
        <v>70</v>
      </c>
      <c r="C44" s="24"/>
    </row>
    <row r="45" spans="1:3">
      <c r="A45" s="67" t="s">
        <v>115</v>
      </c>
      <c r="B45" s="68"/>
      <c r="C45" s="11" t="str">
        <f>IF(COUNTIF($C$25:$C$44,$A$93)&gt;$C$2,"ﾒﾃﾞｨｶﾙｽﾀｯﾌ数に問題あり。修正してください","OK")</f>
        <v>OK</v>
      </c>
    </row>
    <row r="47" spans="1:3">
      <c r="A47" s="69" t="s">
        <v>82</v>
      </c>
      <c r="B47" s="8" t="s">
        <v>79</v>
      </c>
      <c r="C47" s="20"/>
    </row>
    <row r="48" spans="1:3">
      <c r="A48" s="70"/>
      <c r="B48" s="9" t="s">
        <v>80</v>
      </c>
      <c r="C48" s="21"/>
    </row>
    <row r="49" spans="1:3">
      <c r="A49" s="71"/>
      <c r="B49" s="10" t="s">
        <v>81</v>
      </c>
      <c r="C49" s="26"/>
    </row>
    <row r="50" spans="1:3">
      <c r="A50" s="69" t="s">
        <v>83</v>
      </c>
      <c r="B50" s="8" t="s">
        <v>79</v>
      </c>
      <c r="C50" s="20"/>
    </row>
    <row r="51" spans="1:3">
      <c r="A51" s="70"/>
      <c r="B51" s="9" t="s">
        <v>80</v>
      </c>
      <c r="C51" s="21"/>
    </row>
    <row r="52" spans="1:3">
      <c r="A52" s="71"/>
      <c r="B52" s="10" t="s">
        <v>81</v>
      </c>
      <c r="C52" s="26"/>
    </row>
    <row r="53" spans="1:3">
      <c r="A53" s="69" t="s">
        <v>84</v>
      </c>
      <c r="B53" s="8" t="s">
        <v>79</v>
      </c>
      <c r="C53" s="20"/>
    </row>
    <row r="54" spans="1:3">
      <c r="A54" s="70"/>
      <c r="B54" s="9" t="s">
        <v>80</v>
      </c>
      <c r="C54" s="21"/>
    </row>
    <row r="55" spans="1:3">
      <c r="A55" s="71"/>
      <c r="B55" s="10" t="s">
        <v>81</v>
      </c>
      <c r="C55" s="26"/>
    </row>
    <row r="56" spans="1:3">
      <c r="A56" s="69" t="s">
        <v>85</v>
      </c>
      <c r="B56" s="8" t="s">
        <v>79</v>
      </c>
      <c r="C56" s="20"/>
    </row>
    <row r="57" spans="1:3">
      <c r="A57" s="70"/>
      <c r="B57" s="9" t="s">
        <v>80</v>
      </c>
      <c r="C57" s="21"/>
    </row>
    <row r="58" spans="1:3">
      <c r="A58" s="71"/>
      <c r="B58" s="10" t="s">
        <v>81</v>
      </c>
      <c r="C58" s="26"/>
    </row>
    <row r="60" spans="1:3">
      <c r="A60" s="77" t="s">
        <v>87</v>
      </c>
      <c r="B60" s="8" t="s">
        <v>50</v>
      </c>
      <c r="C60" s="20"/>
    </row>
    <row r="61" spans="1:3">
      <c r="A61" s="70"/>
      <c r="B61" s="9" t="s">
        <v>86</v>
      </c>
      <c r="C61" s="21"/>
    </row>
    <row r="62" spans="1:3">
      <c r="A62" s="70"/>
      <c r="B62" s="9" t="s">
        <v>47</v>
      </c>
      <c r="C62" s="21"/>
    </row>
    <row r="63" spans="1:3">
      <c r="A63" s="70"/>
      <c r="B63" s="9" t="s">
        <v>14</v>
      </c>
      <c r="C63" s="22"/>
    </row>
    <row r="64" spans="1:3">
      <c r="A64" s="70"/>
      <c r="B64" s="9" t="s">
        <v>89</v>
      </c>
      <c r="C64" s="23"/>
    </row>
    <row r="65" spans="1:3">
      <c r="A65" s="70"/>
      <c r="B65" s="9" t="s">
        <v>20</v>
      </c>
      <c r="C65" s="21"/>
    </row>
    <row r="66" spans="1:3">
      <c r="A66" s="70"/>
      <c r="B66" s="9" t="s">
        <v>39</v>
      </c>
      <c r="C66" s="21"/>
    </row>
    <row r="67" spans="1:3">
      <c r="A67" s="70"/>
      <c r="B67" s="9" t="s">
        <v>56</v>
      </c>
      <c r="C67" s="22"/>
    </row>
    <row r="68" spans="1:3">
      <c r="A68" s="70"/>
      <c r="B68" s="9" t="s">
        <v>57</v>
      </c>
      <c r="C68" s="22"/>
    </row>
    <row r="69" spans="1:3">
      <c r="A69" s="71"/>
      <c r="B69" s="10" t="s">
        <v>90</v>
      </c>
      <c r="C69" s="24"/>
    </row>
    <row r="70" spans="1:3">
      <c r="A70" s="77" t="s">
        <v>88</v>
      </c>
      <c r="B70" s="8" t="s">
        <v>50</v>
      </c>
      <c r="C70" s="20"/>
    </row>
    <row r="71" spans="1:3">
      <c r="A71" s="70"/>
      <c r="B71" s="9" t="s">
        <v>86</v>
      </c>
      <c r="C71" s="21"/>
    </row>
    <row r="72" spans="1:3">
      <c r="A72" s="70"/>
      <c r="B72" s="9" t="s">
        <v>47</v>
      </c>
      <c r="C72" s="21"/>
    </row>
    <row r="73" spans="1:3">
      <c r="A73" s="70"/>
      <c r="B73" s="9" t="s">
        <v>14</v>
      </c>
      <c r="C73" s="22"/>
    </row>
    <row r="74" spans="1:3">
      <c r="A74" s="70"/>
      <c r="B74" s="9" t="s">
        <v>89</v>
      </c>
      <c r="C74" s="23"/>
    </row>
    <row r="75" spans="1:3">
      <c r="A75" s="70"/>
      <c r="B75" s="9" t="s">
        <v>20</v>
      </c>
      <c r="C75" s="21"/>
    </row>
    <row r="76" spans="1:3">
      <c r="A76" s="70"/>
      <c r="B76" s="9" t="s">
        <v>39</v>
      </c>
      <c r="C76" s="21"/>
    </row>
    <row r="77" spans="1:3">
      <c r="A77" s="70"/>
      <c r="B77" s="9" t="s">
        <v>56</v>
      </c>
      <c r="C77" s="22"/>
    </row>
    <row r="78" spans="1:3">
      <c r="A78" s="70"/>
      <c r="B78" s="9" t="s">
        <v>57</v>
      </c>
      <c r="C78" s="22"/>
    </row>
    <row r="79" spans="1:3">
      <c r="A79" s="71"/>
      <c r="B79" s="10" t="s">
        <v>90</v>
      </c>
      <c r="C79" s="24"/>
    </row>
    <row r="81" spans="1:4">
      <c r="A81" s="69" t="s">
        <v>91</v>
      </c>
      <c r="B81" s="81" t="s">
        <v>91</v>
      </c>
      <c r="C81" s="78"/>
    </row>
    <row r="82" spans="1:4">
      <c r="A82" s="75"/>
      <c r="B82" s="82"/>
      <c r="C82" s="79"/>
    </row>
    <row r="83" spans="1:4">
      <c r="A83" s="75"/>
      <c r="B83" s="82"/>
      <c r="C83" s="79"/>
    </row>
    <row r="84" spans="1:4">
      <c r="A84" s="76"/>
      <c r="B84" s="83"/>
      <c r="C84" s="80"/>
    </row>
    <row r="86" spans="1:4">
      <c r="A86" s="77" t="s">
        <v>92</v>
      </c>
      <c r="B86" s="8" t="s">
        <v>93</v>
      </c>
      <c r="C86" s="20"/>
      <c r="D86" s="1" t="str">
        <f ca="1">"年（入力例:"&amp;YEAR(TODAY())&amp;"）"</f>
        <v>年（入力例:2026）</v>
      </c>
    </row>
    <row r="87" spans="1:4">
      <c r="A87" s="70"/>
      <c r="B87" s="9" t="s">
        <v>94</v>
      </c>
      <c r="C87" s="21"/>
      <c r="D87" s="1" t="str">
        <f ca="1">"月（入力例:"&amp;MONTH(TODAY())&amp;"）"</f>
        <v>月（入力例:2）</v>
      </c>
    </row>
    <row r="88" spans="1:4">
      <c r="A88" s="71"/>
      <c r="B88" s="10" t="s">
        <v>95</v>
      </c>
      <c r="C88" s="26"/>
      <c r="D88" s="1" t="str">
        <f ca="1">"日（入力例:"&amp;DAY(TODAY())&amp;"）"</f>
        <v>日（入力例:16）</v>
      </c>
    </row>
    <row r="90" spans="1:4">
      <c r="A90" s="15" t="s">
        <v>97</v>
      </c>
      <c r="B90" s="4" t="s">
        <v>98</v>
      </c>
      <c r="C90" s="27"/>
    </row>
    <row r="93" spans="1:4">
      <c r="A93" s="3" t="s">
        <v>46</v>
      </c>
      <c r="B93" s="3" t="s">
        <v>118</v>
      </c>
    </row>
    <row r="94" spans="1:4">
      <c r="A94" s="3" t="s">
        <v>104</v>
      </c>
      <c r="B94" s="3" t="s">
        <v>119</v>
      </c>
    </row>
    <row r="95" spans="1:4">
      <c r="A95" s="3" t="s">
        <v>5</v>
      </c>
      <c r="B95" s="3" t="s">
        <v>120</v>
      </c>
    </row>
    <row r="96" spans="1:4">
      <c r="A96" s="3" t="s">
        <v>4</v>
      </c>
      <c r="B96" s="3" t="s">
        <v>121</v>
      </c>
    </row>
    <row r="97" spans="1:2">
      <c r="A97" s="3" t="s">
        <v>3</v>
      </c>
      <c r="B97" s="3" t="s">
        <v>122</v>
      </c>
    </row>
    <row r="98" spans="1:2">
      <c r="A98" s="3" t="s">
        <v>2</v>
      </c>
      <c r="B98" s="3" t="s">
        <v>123</v>
      </c>
    </row>
    <row r="99" spans="1:2">
      <c r="A99" s="3" t="s">
        <v>1</v>
      </c>
      <c r="B99" s="3" t="s">
        <v>124</v>
      </c>
    </row>
    <row r="100" spans="1:2">
      <c r="A100" s="3" t="s">
        <v>0</v>
      </c>
      <c r="B100" s="3" t="s">
        <v>125</v>
      </c>
    </row>
    <row r="101" spans="1:2">
      <c r="B101" s="3" t="s">
        <v>126</v>
      </c>
    </row>
    <row r="102" spans="1:2">
      <c r="B102" s="3" t="s">
        <v>127</v>
      </c>
    </row>
    <row r="103" spans="1:2">
      <c r="B103" s="3" t="s">
        <v>128</v>
      </c>
    </row>
    <row r="104" spans="1:2">
      <c r="B104" s="3" t="s">
        <v>129</v>
      </c>
    </row>
    <row r="105" spans="1:2">
      <c r="B105" s="3" t="s">
        <v>130</v>
      </c>
    </row>
    <row r="106" spans="1:2">
      <c r="B106" s="3" t="s">
        <v>131</v>
      </c>
    </row>
    <row r="107" spans="1:2">
      <c r="B107" s="3" t="s">
        <v>132</v>
      </c>
    </row>
  </sheetData>
  <sheetProtection algorithmName="SHA-512" hashValue="YKkEIIpmyxeow1A/xkVTF7kC76RTL2h7sZKJkVj/VyroxadNF4Hgi9uBc47ZqwQs69TgYXw3aoyxTWGn2ZIf7A==" saltValue="InsA8g3JbSfaVMRaSakHUA==" spinCount="100000" sheet="1" objects="1" scenarios="1"/>
  <mergeCells count="19">
    <mergeCell ref="A81:A84"/>
    <mergeCell ref="A86:A88"/>
    <mergeCell ref="C81:C84"/>
    <mergeCell ref="B81:B84"/>
    <mergeCell ref="A56:A58"/>
    <mergeCell ref="A60:A69"/>
    <mergeCell ref="A70:A79"/>
    <mergeCell ref="A1:A2"/>
    <mergeCell ref="A45:B45"/>
    <mergeCell ref="A47:A49"/>
    <mergeCell ref="A50:A52"/>
    <mergeCell ref="A53:A55"/>
    <mergeCell ref="A5:A13"/>
    <mergeCell ref="A15:A23"/>
    <mergeCell ref="A25:A28"/>
    <mergeCell ref="A29:A32"/>
    <mergeCell ref="A33:A36"/>
    <mergeCell ref="A37:A40"/>
    <mergeCell ref="A41:A44"/>
  </mergeCells>
  <phoneticPr fontId="3"/>
  <conditionalFormatting sqref="C5:C13 C15:C23 C25:C44 C47:C58 C60:C79 C81:C84 C86:C88 C90">
    <cfRule type="containsBlanks" dxfId="2" priority="2">
      <formula>LEN(TRIM(C5))=0</formula>
    </cfRule>
  </conditionalFormatting>
  <conditionalFormatting sqref="C45">
    <cfRule type="expression" dxfId="1" priority="1">
      <formula>NOT($C$45="OK")</formula>
    </cfRule>
  </conditionalFormatting>
  <dataValidations count="3">
    <dataValidation type="list" allowBlank="1" showInputMessage="1" showErrorMessage="1" sqref="C18" xr:uid="{A1069D57-0BAB-48FF-AC6D-DADAF5A1ECD7}">
      <formula1>$A$94:$A$100</formula1>
    </dataValidation>
    <dataValidation type="list" allowBlank="1" showInputMessage="1" showErrorMessage="1" sqref="C27 C43 C39 C35 C31" xr:uid="{CB08C648-156B-4B91-A033-A382054CA6DF}">
      <formula1>$A$93:$A$100</formula1>
    </dataValidation>
    <dataValidation type="list" errorStyle="warning" allowBlank="1" showInputMessage="1" showErrorMessage="1" sqref="C8" xr:uid="{A35A2346-8BF6-4371-8DF7-A926A311B6D6}">
      <formula1>$B$93:$B$107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4706-FC85-4F45-B4E0-2A8432AA6DBD}">
  <dimension ref="A1:K31"/>
  <sheetViews>
    <sheetView workbookViewId="0">
      <pane ySplit="2" topLeftCell="A3" activePane="bottomLeft" state="frozen"/>
      <selection pane="bottomLeft" activeCell="K23" sqref="K23"/>
    </sheetView>
  </sheetViews>
  <sheetFormatPr defaultColWidth="12.25" defaultRowHeight="16.5" customHeight="1"/>
  <sheetData>
    <row r="1" spans="1:11" ht="16.5" customHeight="1">
      <c r="A1" s="62" t="s">
        <v>139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6.5" customHeight="1">
      <c r="A2" s="47" t="s">
        <v>102</v>
      </c>
      <c r="B2" s="48" t="s">
        <v>134</v>
      </c>
      <c r="C2" s="48" t="s">
        <v>100</v>
      </c>
      <c r="D2" s="48" t="s">
        <v>51</v>
      </c>
      <c r="E2" s="48" t="s">
        <v>135</v>
      </c>
      <c r="F2" s="48" t="s">
        <v>101</v>
      </c>
      <c r="G2" s="48" t="s">
        <v>136</v>
      </c>
      <c r="H2" s="48" t="s">
        <v>137</v>
      </c>
      <c r="I2" s="48" t="s">
        <v>138</v>
      </c>
      <c r="J2" s="48" t="s">
        <v>31</v>
      </c>
      <c r="K2" s="49" t="s">
        <v>99</v>
      </c>
    </row>
    <row r="3" spans="1:11" ht="16.5" customHeight="1">
      <c r="A3" s="53"/>
      <c r="B3" s="54"/>
      <c r="C3" s="17"/>
      <c r="D3" s="17"/>
      <c r="E3" s="50"/>
      <c r="F3" s="17"/>
      <c r="G3" s="17"/>
      <c r="H3" s="17"/>
      <c r="I3" s="17"/>
      <c r="J3" s="17"/>
      <c r="K3" s="55"/>
    </row>
    <row r="4" spans="1:11" ht="16.5" customHeight="1">
      <c r="A4" s="56"/>
      <c r="B4" s="57"/>
      <c r="C4" s="18"/>
      <c r="D4" s="18"/>
      <c r="E4" s="51"/>
      <c r="F4" s="18"/>
      <c r="G4" s="18"/>
      <c r="H4" s="18"/>
      <c r="I4" s="18"/>
      <c r="J4" s="18"/>
      <c r="K4" s="58"/>
    </row>
    <row r="5" spans="1:11" ht="16.5" customHeight="1">
      <c r="A5" s="56"/>
      <c r="B5" s="57"/>
      <c r="C5" s="18"/>
      <c r="D5" s="18"/>
      <c r="E5" s="51"/>
      <c r="F5" s="18"/>
      <c r="G5" s="18"/>
      <c r="H5" s="18"/>
      <c r="I5" s="18"/>
      <c r="J5" s="18"/>
      <c r="K5" s="58"/>
    </row>
    <row r="6" spans="1:11" ht="16.5" customHeight="1">
      <c r="A6" s="56"/>
      <c r="B6" s="57"/>
      <c r="C6" s="18"/>
      <c r="D6" s="18"/>
      <c r="E6" s="51"/>
      <c r="F6" s="18"/>
      <c r="G6" s="18"/>
      <c r="H6" s="18"/>
      <c r="I6" s="18"/>
      <c r="J6" s="18"/>
      <c r="K6" s="58"/>
    </row>
    <row r="7" spans="1:11" ht="16.5" customHeight="1">
      <c r="A7" s="56"/>
      <c r="B7" s="57"/>
      <c r="C7" s="18"/>
      <c r="D7" s="18"/>
      <c r="E7" s="51"/>
      <c r="F7" s="18"/>
      <c r="G7" s="18"/>
      <c r="H7" s="18"/>
      <c r="I7" s="18"/>
      <c r="J7" s="18"/>
      <c r="K7" s="58"/>
    </row>
    <row r="8" spans="1:11" ht="16.5" customHeight="1">
      <c r="A8" s="56"/>
      <c r="B8" s="57"/>
      <c r="C8" s="18"/>
      <c r="D8" s="18"/>
      <c r="E8" s="51"/>
      <c r="F8" s="18"/>
      <c r="G8" s="18"/>
      <c r="H8" s="18"/>
      <c r="I8" s="18"/>
      <c r="J8" s="18"/>
      <c r="K8" s="58"/>
    </row>
    <row r="9" spans="1:11" ht="16.5" customHeight="1">
      <c r="A9" s="56"/>
      <c r="B9" s="57"/>
      <c r="C9" s="18"/>
      <c r="D9" s="18"/>
      <c r="E9" s="51"/>
      <c r="F9" s="18"/>
      <c r="G9" s="18"/>
      <c r="H9" s="18"/>
      <c r="I9" s="18"/>
      <c r="J9" s="18"/>
      <c r="K9" s="58"/>
    </row>
    <row r="10" spans="1:11" ht="16.5" customHeight="1">
      <c r="A10" s="56"/>
      <c r="B10" s="57"/>
      <c r="C10" s="18"/>
      <c r="D10" s="18"/>
      <c r="E10" s="51"/>
      <c r="F10" s="18"/>
      <c r="G10" s="18"/>
      <c r="H10" s="18"/>
      <c r="I10" s="18"/>
      <c r="J10" s="18"/>
      <c r="K10" s="58"/>
    </row>
    <row r="11" spans="1:11" ht="16.5" customHeight="1">
      <c r="A11" s="56"/>
      <c r="B11" s="57"/>
      <c r="C11" s="18"/>
      <c r="D11" s="18"/>
      <c r="E11" s="51"/>
      <c r="F11" s="18"/>
      <c r="G11" s="18"/>
      <c r="H11" s="18"/>
      <c r="I11" s="18"/>
      <c r="J11" s="18"/>
      <c r="K11" s="58"/>
    </row>
    <row r="12" spans="1:11" ht="16.5" customHeight="1">
      <c r="A12" s="56"/>
      <c r="B12" s="57"/>
      <c r="C12" s="18"/>
      <c r="D12" s="18"/>
      <c r="E12" s="51"/>
      <c r="F12" s="18"/>
      <c r="G12" s="18"/>
      <c r="H12" s="18"/>
      <c r="I12" s="18"/>
      <c r="J12" s="18"/>
      <c r="K12" s="58"/>
    </row>
    <row r="13" spans="1:11" ht="16.5" customHeight="1">
      <c r="A13" s="56"/>
      <c r="B13" s="57"/>
      <c r="C13" s="18"/>
      <c r="D13" s="18"/>
      <c r="E13" s="51"/>
      <c r="F13" s="18"/>
      <c r="G13" s="18"/>
      <c r="H13" s="18"/>
      <c r="I13" s="18"/>
      <c r="J13" s="18"/>
      <c r="K13" s="58"/>
    </row>
    <row r="14" spans="1:11" ht="16.5" customHeight="1">
      <c r="A14" s="56"/>
      <c r="B14" s="57"/>
      <c r="C14" s="18"/>
      <c r="D14" s="18"/>
      <c r="E14" s="51"/>
      <c r="F14" s="18"/>
      <c r="G14" s="18"/>
      <c r="H14" s="18"/>
      <c r="I14" s="18"/>
      <c r="J14" s="18"/>
      <c r="K14" s="58"/>
    </row>
    <row r="15" spans="1:11" ht="16.5" customHeight="1">
      <c r="A15" s="56"/>
      <c r="B15" s="57"/>
      <c r="C15" s="18"/>
      <c r="D15" s="18"/>
      <c r="E15" s="51"/>
      <c r="F15" s="18"/>
      <c r="G15" s="18"/>
      <c r="H15" s="18"/>
      <c r="I15" s="18"/>
      <c r="J15" s="18"/>
      <c r="K15" s="58"/>
    </row>
    <row r="16" spans="1:11" ht="16.5" customHeight="1">
      <c r="A16" s="56"/>
      <c r="B16" s="57"/>
      <c r="C16" s="18"/>
      <c r="D16" s="18"/>
      <c r="E16" s="51"/>
      <c r="F16" s="18"/>
      <c r="G16" s="18"/>
      <c r="H16" s="18"/>
      <c r="I16" s="18"/>
      <c r="J16" s="18"/>
      <c r="K16" s="58"/>
    </row>
    <row r="17" spans="1:11" ht="16.5" customHeight="1">
      <c r="A17" s="56"/>
      <c r="B17" s="57"/>
      <c r="C17" s="18"/>
      <c r="D17" s="18"/>
      <c r="E17" s="51"/>
      <c r="F17" s="18"/>
      <c r="G17" s="18"/>
      <c r="H17" s="18"/>
      <c r="I17" s="18"/>
      <c r="J17" s="18"/>
      <c r="K17" s="58"/>
    </row>
    <row r="18" spans="1:11" ht="16.5" customHeight="1">
      <c r="A18" s="56"/>
      <c r="B18" s="57"/>
      <c r="C18" s="18"/>
      <c r="D18" s="18"/>
      <c r="E18" s="51"/>
      <c r="F18" s="18"/>
      <c r="G18" s="18"/>
      <c r="H18" s="18"/>
      <c r="I18" s="18"/>
      <c r="J18" s="18"/>
      <c r="K18" s="58"/>
    </row>
    <row r="19" spans="1:11" ht="16.5" customHeight="1">
      <c r="A19" s="56"/>
      <c r="B19" s="57"/>
      <c r="C19" s="18"/>
      <c r="D19" s="18"/>
      <c r="E19" s="51"/>
      <c r="F19" s="18"/>
      <c r="G19" s="18"/>
      <c r="H19" s="18"/>
      <c r="I19" s="18"/>
      <c r="J19" s="18"/>
      <c r="K19" s="58"/>
    </row>
    <row r="20" spans="1:11" ht="16.5" customHeight="1">
      <c r="A20" s="56"/>
      <c r="B20" s="57"/>
      <c r="C20" s="18"/>
      <c r="D20" s="18"/>
      <c r="E20" s="51"/>
      <c r="F20" s="18"/>
      <c r="G20" s="18"/>
      <c r="H20" s="18"/>
      <c r="I20" s="18"/>
      <c r="J20" s="18"/>
      <c r="K20" s="58"/>
    </row>
    <row r="21" spans="1:11" ht="16.5" customHeight="1">
      <c r="A21" s="56"/>
      <c r="B21" s="57"/>
      <c r="C21" s="18"/>
      <c r="D21" s="18"/>
      <c r="E21" s="51"/>
      <c r="F21" s="18"/>
      <c r="G21" s="18"/>
      <c r="H21" s="18"/>
      <c r="I21" s="18"/>
      <c r="J21" s="18"/>
      <c r="K21" s="58"/>
    </row>
    <row r="22" spans="1:11" ht="16.5" customHeight="1">
      <c r="A22" s="59"/>
      <c r="B22" s="60"/>
      <c r="C22" s="19"/>
      <c r="D22" s="19"/>
      <c r="E22" s="52"/>
      <c r="F22" s="19"/>
      <c r="G22" s="19"/>
      <c r="H22" s="19"/>
      <c r="I22" s="19"/>
      <c r="J22" s="19"/>
      <c r="K22" s="61"/>
    </row>
    <row r="26" spans="1:11" ht="16.5" customHeight="1">
      <c r="A26" s="1" t="s">
        <v>105</v>
      </c>
      <c r="B26" s="1" t="s">
        <v>106</v>
      </c>
    </row>
    <row r="27" spans="1:11" ht="16.5" customHeight="1">
      <c r="A27" s="1" t="s">
        <v>107</v>
      </c>
      <c r="B27" s="1" t="s">
        <v>108</v>
      </c>
    </row>
    <row r="28" spans="1:11" ht="16.5" customHeight="1">
      <c r="A28" s="1" t="s">
        <v>109</v>
      </c>
      <c r="B28" s="1" t="s">
        <v>110</v>
      </c>
    </row>
    <row r="29" spans="1:11" ht="16.5" customHeight="1">
      <c r="A29" s="1" t="s">
        <v>111</v>
      </c>
      <c r="B29" s="1" t="s">
        <v>112</v>
      </c>
    </row>
    <row r="30" spans="1:11" ht="16.5" customHeight="1">
      <c r="A30" s="1"/>
      <c r="B30" s="1" t="s">
        <v>113</v>
      </c>
    </row>
    <row r="31" spans="1:11" ht="16.5" customHeight="1">
      <c r="A31" s="1"/>
      <c r="B31" s="1" t="s">
        <v>114</v>
      </c>
    </row>
  </sheetData>
  <sheetProtection algorithmName="SHA-512" hashValue="o+CJcrSnL3orWje5qPj/50q8iXkvsilGr/pAfQUeL9kUO0XXYQKAnc6X1kPyP8bfPAWo5+357FYj26rkIedTzw==" saltValue="1Nk93mdAzXhZlD+nVjdRLQ==" spinCount="100000" sheet="1" objects="1" scenarios="1"/>
  <phoneticPr fontId="3"/>
  <conditionalFormatting sqref="A3:K22">
    <cfRule type="containsBlanks" dxfId="0" priority="1">
      <formula>LEN(TRIM(A3))=0</formula>
    </cfRule>
  </conditionalFormatting>
  <dataValidations count="2">
    <dataValidation type="list" allowBlank="1" showInputMessage="1" showErrorMessage="1" sqref="K3:K22" xr:uid="{44361134-4603-471F-A8E6-B6D50AC5BD88}">
      <formula1>$A$26:$A$29</formula1>
    </dataValidation>
    <dataValidation type="list" allowBlank="1" showInputMessage="1" showErrorMessage="1" sqref="F3:F22" xr:uid="{ACEB6A76-6A14-48EB-8A9A-237B7F6E8E02}">
      <formula1>$B$26:$B$31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B4DD-3CA3-437C-BC29-E2AE095267EF}">
  <sheetPr>
    <tabColor theme="1"/>
  </sheetPr>
  <dimension ref="A1:AD73"/>
  <sheetViews>
    <sheetView tabSelected="1" view="pageBreakPreview" zoomScaleNormal="100" zoomScaleSheetLayoutView="100" workbookViewId="0">
      <selection activeCell="AI9" sqref="AI9"/>
    </sheetView>
  </sheetViews>
  <sheetFormatPr defaultColWidth="9" defaultRowHeight="13.5"/>
  <cols>
    <col min="1" max="1" width="3.875" style="39" customWidth="1"/>
    <col min="2" max="2" width="3" style="39" customWidth="1"/>
    <col min="3" max="3" width="2.25" style="39" customWidth="1"/>
    <col min="4" max="4" width="3" style="39" customWidth="1"/>
    <col min="5" max="5" width="3.125" style="39" customWidth="1"/>
    <col min="6" max="6" width="3.625" style="39" customWidth="1"/>
    <col min="7" max="8" width="2.875" style="39" customWidth="1"/>
    <col min="9" max="10" width="2.5" style="39" customWidth="1"/>
    <col min="11" max="11" width="3.625" style="39" customWidth="1"/>
    <col min="12" max="12" width="2.25" style="39" customWidth="1"/>
    <col min="13" max="13" width="4.75" style="39" customWidth="1"/>
    <col min="14" max="14" width="2.5" style="39" customWidth="1"/>
    <col min="15" max="15" width="2.25" style="39" customWidth="1"/>
    <col min="16" max="16" width="2.75" style="39" customWidth="1"/>
    <col min="17" max="17" width="2" style="39" customWidth="1"/>
    <col min="18" max="18" width="2.875" style="39" customWidth="1"/>
    <col min="19" max="19" width="3.625" style="39" customWidth="1"/>
    <col min="20" max="20" width="4.5" style="39" customWidth="1"/>
    <col min="21" max="22" width="2.5" style="39" customWidth="1"/>
    <col min="23" max="23" width="3.875" style="39" customWidth="1"/>
    <col min="24" max="24" width="3" style="39" customWidth="1"/>
    <col min="25" max="25" width="3.625" style="39" customWidth="1"/>
    <col min="26" max="26" width="2.5" style="39" customWidth="1"/>
    <col min="27" max="29" width="3.625" style="39" customWidth="1"/>
    <col min="30" max="30" width="2.75" style="39" customWidth="1"/>
    <col min="31" max="16384" width="9" style="39"/>
  </cols>
  <sheetData>
    <row r="1" spans="1:30" s="28" customFormat="1" ht="35.25" customHeight="1" thickBot="1">
      <c r="A1" s="210" t="str">
        <f>'入力シート（チーム情報）'!C1&amp;"　参加申込書"</f>
        <v xml:space="preserve"> ２０２６年度　全道少年（Ｕ-１２）８人制サッカー大会 兼 
第２３回ＪＡ全農杯全国小学生選抜サッカー大会IN北海道　参加申込書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</row>
    <row r="2" spans="1:30" s="28" customFormat="1" ht="18.75" customHeight="1" thickBot="1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235" t="s">
        <v>44</v>
      </c>
      <c r="S2" s="236"/>
      <c r="T2" s="236"/>
      <c r="U2" s="236"/>
      <c r="V2" s="236"/>
      <c r="W2" s="237"/>
      <c r="X2" s="238" t="str">
        <f>IF('入力シート（チーム情報）'!$C8="","",'入力シート（チーム情報）'!$C8)</f>
        <v/>
      </c>
      <c r="Y2" s="239"/>
      <c r="Z2" s="239"/>
      <c r="AA2" s="239"/>
      <c r="AB2" s="239"/>
      <c r="AC2" s="239"/>
      <c r="AD2" s="240"/>
    </row>
    <row r="3" spans="1:30" s="28" customFormat="1" ht="14.25" customHeight="1">
      <c r="A3" s="221" t="s">
        <v>21</v>
      </c>
      <c r="B3" s="222"/>
      <c r="C3" s="222"/>
      <c r="D3" s="222"/>
      <c r="E3" s="212" t="str">
        <f>IF('入力シート（チーム情報）'!$C6="","",'入力シート（チーム情報）'!$C6)</f>
        <v/>
      </c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27" t="s">
        <v>42</v>
      </c>
      <c r="Q3" s="228"/>
      <c r="R3" s="228"/>
      <c r="S3" s="228"/>
      <c r="T3" s="228"/>
      <c r="U3" s="228"/>
      <c r="V3" s="228"/>
      <c r="W3" s="228"/>
      <c r="X3" s="213" t="str">
        <f>IF('入力シート（チーム情報）'!$C7="","",'入力シート（チーム情報）'!$C7)</f>
        <v/>
      </c>
      <c r="Y3" s="214"/>
      <c r="Z3" s="214"/>
      <c r="AA3" s="214"/>
      <c r="AB3" s="214"/>
      <c r="AC3" s="214"/>
      <c r="AD3" s="215"/>
    </row>
    <row r="4" spans="1:30" s="28" customFormat="1" ht="14.25" customHeight="1">
      <c r="A4" s="223" t="s">
        <v>41</v>
      </c>
      <c r="B4" s="87"/>
      <c r="C4" s="87"/>
      <c r="D4" s="87"/>
      <c r="E4" s="86" t="str">
        <f>IF('入力シート（チーム情報）'!$C5="","",'入力シート（チーム情報）'!$C5)</f>
        <v/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86" t="s">
        <v>40</v>
      </c>
      <c r="Q4" s="87"/>
      <c r="R4" s="87"/>
      <c r="S4" s="31" t="s">
        <v>19</v>
      </c>
      <c r="T4" s="191" t="str">
        <f>IF('入力シート（チーム情報）'!$C10="","",'入力シート（チーム情報）'!$C10)</f>
        <v/>
      </c>
      <c r="U4" s="216"/>
      <c r="V4" s="216"/>
      <c r="W4" s="216"/>
      <c r="X4" s="216"/>
      <c r="Y4" s="216"/>
      <c r="Z4" s="216"/>
      <c r="AA4" s="216"/>
      <c r="AB4" s="216"/>
      <c r="AC4" s="216"/>
      <c r="AD4" s="217"/>
    </row>
    <row r="5" spans="1:30" s="28" customFormat="1" ht="14.25" customHeight="1">
      <c r="A5" s="224"/>
      <c r="B5" s="87"/>
      <c r="C5" s="87"/>
      <c r="D5" s="87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87"/>
      <c r="Q5" s="87"/>
      <c r="R5" s="87"/>
      <c r="S5" s="191" t="str">
        <f>IF('入力シート（チーム情報）'!$C11="","",'入力シート（チーム情報）'!$C11)</f>
        <v/>
      </c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2"/>
    </row>
    <row r="6" spans="1:30" s="28" customFormat="1" ht="14.25" customHeight="1">
      <c r="A6" s="170" t="s">
        <v>39</v>
      </c>
      <c r="B6" s="171"/>
      <c r="C6" s="171"/>
      <c r="D6" s="171"/>
      <c r="E6" s="225" t="str">
        <f>IF('入力シート（チーム情報）'!$C9="","",'入力シート（チーム情報）'!$C9)</f>
        <v/>
      </c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18" t="s">
        <v>17</v>
      </c>
      <c r="Q6" s="218"/>
      <c r="R6" s="218"/>
      <c r="S6" s="218" t="str">
        <f>IF('入力シート（チーム情報）'!$C12="","",'入力シート（チーム情報）'!$C12)</f>
        <v/>
      </c>
      <c r="T6" s="219"/>
      <c r="U6" s="219"/>
      <c r="V6" s="219"/>
      <c r="W6" s="219"/>
      <c r="X6" s="218" t="s">
        <v>16</v>
      </c>
      <c r="Y6" s="219"/>
      <c r="Z6" s="218" t="str">
        <f>IF('入力シート（チーム情報）'!$C13="","",'入力シート（チーム情報）'!$C13)</f>
        <v/>
      </c>
      <c r="AA6" s="219"/>
      <c r="AB6" s="219"/>
      <c r="AC6" s="219"/>
      <c r="AD6" s="220"/>
    </row>
    <row r="7" spans="1:30" s="28" customFormat="1" ht="14.25" customHeight="1">
      <c r="A7" s="172" t="s">
        <v>21</v>
      </c>
      <c r="B7" s="173"/>
      <c r="C7" s="173"/>
      <c r="D7" s="173"/>
      <c r="E7" s="182" t="str">
        <f>IF('入力シート（チーム情報）'!$C16="","",'入力シート（チーム情報）'!$C16)</f>
        <v/>
      </c>
      <c r="F7" s="183"/>
      <c r="G7" s="183"/>
      <c r="H7" s="183"/>
      <c r="I7" s="183"/>
      <c r="J7" s="183"/>
      <c r="K7" s="183"/>
      <c r="L7" s="183"/>
      <c r="M7" s="182" t="s">
        <v>34</v>
      </c>
      <c r="N7" s="183"/>
      <c r="O7" s="184"/>
      <c r="P7" s="196" t="s">
        <v>20</v>
      </c>
      <c r="Q7" s="197"/>
      <c r="R7" s="198"/>
      <c r="S7" s="32" t="s">
        <v>19</v>
      </c>
      <c r="T7" s="185" t="str">
        <f>IF('入力シート（チーム情報）'!$C19="","",'入力シート（チーム情報）'!$C19)</f>
        <v/>
      </c>
      <c r="U7" s="186"/>
      <c r="V7" s="186"/>
      <c r="W7" s="186"/>
      <c r="X7" s="186"/>
      <c r="Y7" s="186"/>
      <c r="Z7" s="186"/>
      <c r="AA7" s="186"/>
      <c r="AB7" s="186"/>
      <c r="AC7" s="186"/>
      <c r="AD7" s="187"/>
    </row>
    <row r="8" spans="1:30" s="28" customFormat="1" ht="14.25" customHeight="1">
      <c r="A8" s="146" t="s">
        <v>38</v>
      </c>
      <c r="B8" s="174"/>
      <c r="C8" s="174"/>
      <c r="D8" s="174"/>
      <c r="E8" s="104" t="str">
        <f>IF('入力シート（チーム情報）'!$C15="","",'入力シート（チーム情報）'!$C15)</f>
        <v/>
      </c>
      <c r="F8" s="105"/>
      <c r="G8" s="105"/>
      <c r="H8" s="105"/>
      <c r="I8" s="105"/>
      <c r="J8" s="105"/>
      <c r="K8" s="105"/>
      <c r="L8" s="105"/>
      <c r="M8" s="188" t="str">
        <f>IF('入力シート（チーム情報）'!$C18="","",'入力シート（チーム情報）'!$C18)</f>
        <v/>
      </c>
      <c r="N8" s="189"/>
      <c r="O8" s="190"/>
      <c r="P8" s="199"/>
      <c r="Q8" s="199"/>
      <c r="R8" s="200"/>
      <c r="S8" s="191" t="str">
        <f>IF('入力シート（チーム情報）'!$C20="","",'入力シート（チーム情報）'!$C20)</f>
        <v/>
      </c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2"/>
    </row>
    <row r="9" spans="1:30" s="28" customFormat="1" ht="14.25" customHeight="1">
      <c r="A9" s="175"/>
      <c r="B9" s="176"/>
      <c r="C9" s="176"/>
      <c r="D9" s="176"/>
      <c r="E9" s="106"/>
      <c r="F9" s="107"/>
      <c r="G9" s="107"/>
      <c r="H9" s="107"/>
      <c r="I9" s="107"/>
      <c r="J9" s="107"/>
      <c r="K9" s="107"/>
      <c r="L9" s="107"/>
      <c r="M9" s="188"/>
      <c r="N9" s="189"/>
      <c r="O9" s="190"/>
      <c r="P9" s="201" t="s">
        <v>17</v>
      </c>
      <c r="Q9" s="201"/>
      <c r="R9" s="202"/>
      <c r="S9" s="193" t="str">
        <f>IF('入力シート（チーム情報）'!$C21="","",'入力シート（チーム情報）'!$C21)</f>
        <v/>
      </c>
      <c r="T9" s="194"/>
      <c r="U9" s="194"/>
      <c r="V9" s="194"/>
      <c r="W9" s="203"/>
      <c r="X9" s="193" t="s">
        <v>16</v>
      </c>
      <c r="Y9" s="205"/>
      <c r="Z9" s="193" t="str">
        <f>IF('入力シート（チーム情報）'!$C22="","",'入力シート（チーム情報）'!$C22)</f>
        <v/>
      </c>
      <c r="AA9" s="194"/>
      <c r="AB9" s="194"/>
      <c r="AC9" s="194"/>
      <c r="AD9" s="195"/>
    </row>
    <row r="10" spans="1:30" s="28" customFormat="1" ht="14.25" customHeight="1" thickBot="1">
      <c r="A10" s="177" t="s">
        <v>15</v>
      </c>
      <c r="B10" s="178"/>
      <c r="C10" s="178"/>
      <c r="D10" s="178"/>
      <c r="E10" s="181" t="str">
        <f>IF('入力シート（チーム情報）'!$C17="","",'入力シート（チーム情報）'!$C17)</f>
        <v/>
      </c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9" t="s">
        <v>13</v>
      </c>
      <c r="Q10" s="180"/>
      <c r="R10" s="180"/>
      <c r="S10" s="180"/>
      <c r="T10" s="180"/>
      <c r="U10" s="180" t="str">
        <f>IF('入力シート（チーム情報）'!$C23="","",'入力シート（チーム情報）'!$C23)</f>
        <v/>
      </c>
      <c r="V10" s="180"/>
      <c r="W10" s="180"/>
      <c r="X10" s="180"/>
      <c r="Y10" s="180"/>
      <c r="Z10" s="180"/>
      <c r="AA10" s="180"/>
      <c r="AB10" s="180"/>
      <c r="AC10" s="180"/>
      <c r="AD10" s="204"/>
    </row>
    <row r="11" spans="1:30" s="28" customFormat="1" ht="14.25" customHeight="1" thickTop="1">
      <c r="A11" s="229" t="s">
        <v>21</v>
      </c>
      <c r="B11" s="125"/>
      <c r="C11" s="125"/>
      <c r="D11" s="231" t="str">
        <f>IF('入力シート（チーム情報）'!$C26="","",'入力シート（チーム情報）'!$C26)</f>
        <v/>
      </c>
      <c r="E11" s="232"/>
      <c r="F11" s="232"/>
      <c r="G11" s="232"/>
      <c r="H11" s="232"/>
      <c r="I11" s="232"/>
      <c r="J11" s="122" t="s">
        <v>34</v>
      </c>
      <c r="K11" s="123"/>
      <c r="L11" s="124" t="s">
        <v>21</v>
      </c>
      <c r="M11" s="125"/>
      <c r="N11" s="125"/>
      <c r="O11" s="233" t="str">
        <f>IF('入力シート（チーム情報）'!$C30="","",'入力シート（チーム情報）'!$C30)</f>
        <v/>
      </c>
      <c r="P11" s="234"/>
      <c r="Q11" s="234"/>
      <c r="R11" s="234"/>
      <c r="S11" s="234"/>
      <c r="T11" s="122" t="s">
        <v>34</v>
      </c>
      <c r="U11" s="123"/>
      <c r="V11" s="242" t="s">
        <v>21</v>
      </c>
      <c r="W11" s="243"/>
      <c r="X11" s="243"/>
      <c r="Y11" s="122" t="str">
        <f>IF('入力シート（チーム情報）'!$C34="","",'入力シート（チーム情報）'!$C34)</f>
        <v/>
      </c>
      <c r="Z11" s="241"/>
      <c r="AA11" s="241"/>
      <c r="AB11" s="241"/>
      <c r="AC11" s="122" t="s">
        <v>34</v>
      </c>
      <c r="AD11" s="230"/>
    </row>
    <row r="12" spans="1:30" s="28" customFormat="1" ht="14.25" customHeight="1">
      <c r="A12" s="127" t="s">
        <v>37</v>
      </c>
      <c r="B12" s="101"/>
      <c r="C12" s="101"/>
      <c r="D12" s="92" t="str">
        <f>IF('入力シート（チーム情報）'!$C25="","",'入力シート（チーム情報）'!$C25)</f>
        <v/>
      </c>
      <c r="E12" s="101"/>
      <c r="F12" s="101"/>
      <c r="G12" s="101"/>
      <c r="H12" s="101"/>
      <c r="I12" s="101"/>
      <c r="J12" s="92" t="str">
        <f>IF('入力シート（チーム情報）'!$C27="","",'入力シート（チーム情報）'!$C27)</f>
        <v/>
      </c>
      <c r="K12" s="108"/>
      <c r="L12" s="100" t="s">
        <v>36</v>
      </c>
      <c r="M12" s="101"/>
      <c r="N12" s="101"/>
      <c r="O12" s="104" t="str">
        <f>IF('入力シート（チーム情報）'!$C29="","",'入力シート（チーム情報）'!$C29)</f>
        <v/>
      </c>
      <c r="P12" s="105"/>
      <c r="Q12" s="105"/>
      <c r="R12" s="105"/>
      <c r="S12" s="105"/>
      <c r="T12" s="92" t="str">
        <f>IF('入力シート（チーム情報）'!$C31="","",'入力シート（チーム情報）'!$C31)</f>
        <v/>
      </c>
      <c r="U12" s="108"/>
      <c r="V12" s="206" t="s">
        <v>35</v>
      </c>
      <c r="W12" s="207"/>
      <c r="X12" s="207"/>
      <c r="Y12" s="92" t="str">
        <f>IF('入力シート（チーム情報）'!$C33="","",'入力シート（チーム情報）'!$C33)</f>
        <v/>
      </c>
      <c r="Z12" s="101"/>
      <c r="AA12" s="101"/>
      <c r="AB12" s="101"/>
      <c r="AC12" s="92" t="str">
        <f>IF('入力シート（チーム情報）'!$C35="","",'入力シート（チーム情報）'!$C35)</f>
        <v/>
      </c>
      <c r="AD12" s="93"/>
    </row>
    <row r="13" spans="1:30" s="28" customFormat="1" ht="14.25" customHeight="1">
      <c r="A13" s="128"/>
      <c r="B13" s="103"/>
      <c r="C13" s="103"/>
      <c r="D13" s="94"/>
      <c r="E13" s="103"/>
      <c r="F13" s="103"/>
      <c r="G13" s="103"/>
      <c r="H13" s="103"/>
      <c r="I13" s="103"/>
      <c r="J13" s="94"/>
      <c r="K13" s="109"/>
      <c r="L13" s="102"/>
      <c r="M13" s="103"/>
      <c r="N13" s="103"/>
      <c r="O13" s="106"/>
      <c r="P13" s="107"/>
      <c r="Q13" s="107"/>
      <c r="R13" s="107"/>
      <c r="S13" s="107"/>
      <c r="T13" s="94"/>
      <c r="U13" s="109"/>
      <c r="V13" s="208"/>
      <c r="W13" s="209"/>
      <c r="X13" s="209"/>
      <c r="Y13" s="94"/>
      <c r="Z13" s="103"/>
      <c r="AA13" s="103"/>
      <c r="AB13" s="103"/>
      <c r="AC13" s="94"/>
      <c r="AD13" s="95"/>
    </row>
    <row r="14" spans="1:30" s="28" customFormat="1" ht="14.25" customHeight="1" thickBot="1">
      <c r="A14" s="119" t="s">
        <v>13</v>
      </c>
      <c r="B14" s="120"/>
      <c r="C14" s="120"/>
      <c r="D14" s="96" t="str">
        <f>IF('入力シート（チーム情報）'!$C28="","",'入力シート（チーム情報）'!$C28)</f>
        <v/>
      </c>
      <c r="E14" s="120"/>
      <c r="F14" s="120"/>
      <c r="G14" s="120"/>
      <c r="H14" s="120"/>
      <c r="I14" s="120"/>
      <c r="J14" s="120"/>
      <c r="K14" s="121"/>
      <c r="L14" s="99" t="s">
        <v>13</v>
      </c>
      <c r="M14" s="120"/>
      <c r="N14" s="120"/>
      <c r="O14" s="96" t="str">
        <f>IF('入力シート（チーム情報）'!$C32="","",'入力シート（チーム情報）'!$C32)</f>
        <v/>
      </c>
      <c r="P14" s="120"/>
      <c r="Q14" s="120"/>
      <c r="R14" s="120"/>
      <c r="S14" s="120"/>
      <c r="T14" s="120"/>
      <c r="U14" s="121"/>
      <c r="V14" s="99" t="s">
        <v>13</v>
      </c>
      <c r="W14" s="97"/>
      <c r="X14" s="97"/>
      <c r="Y14" s="96" t="str">
        <f>IF('入力シート（チーム情報）'!$C36="","",'入力シート（チーム情報）'!$C36)</f>
        <v/>
      </c>
      <c r="Z14" s="97"/>
      <c r="AA14" s="97"/>
      <c r="AB14" s="97"/>
      <c r="AC14" s="97"/>
      <c r="AD14" s="98"/>
    </row>
    <row r="15" spans="1:30" s="28" customFormat="1" ht="14.25" customHeight="1" thickTop="1">
      <c r="A15" s="229" t="s">
        <v>21</v>
      </c>
      <c r="B15" s="125"/>
      <c r="C15" s="125"/>
      <c r="D15" s="267" t="str">
        <f>IF('入力シート（チーム情報）'!$C38="","",'入力シート（チーム情報）'!$C38)</f>
        <v/>
      </c>
      <c r="E15" s="243"/>
      <c r="F15" s="243"/>
      <c r="G15" s="243"/>
      <c r="H15" s="243"/>
      <c r="I15" s="243"/>
      <c r="J15" s="122" t="s">
        <v>133</v>
      </c>
      <c r="K15" s="123"/>
      <c r="L15" s="124" t="s">
        <v>21</v>
      </c>
      <c r="M15" s="125"/>
      <c r="N15" s="125"/>
      <c r="O15" s="126" t="str">
        <f>IF('入力シート（チーム情報）'!$C42="","",'入力シート（チーム情報）'!$C42)</f>
        <v/>
      </c>
      <c r="P15" s="125"/>
      <c r="Q15" s="125"/>
      <c r="R15" s="125"/>
      <c r="S15" s="125"/>
      <c r="T15" s="122" t="s">
        <v>133</v>
      </c>
      <c r="U15" s="123"/>
      <c r="V15" s="110"/>
      <c r="W15" s="111"/>
      <c r="X15" s="111"/>
      <c r="Y15" s="111"/>
      <c r="Z15" s="111"/>
      <c r="AA15" s="111"/>
      <c r="AB15" s="111"/>
      <c r="AC15" s="111"/>
      <c r="AD15" s="112"/>
    </row>
    <row r="16" spans="1:30" s="28" customFormat="1" ht="14.25" customHeight="1">
      <c r="A16" s="127" t="s">
        <v>33</v>
      </c>
      <c r="B16" s="101"/>
      <c r="C16" s="101"/>
      <c r="D16" s="92" t="str">
        <f>IF('入力シート（チーム情報）'!$C37="","",'入力シート（チーム情報）'!$C37)</f>
        <v/>
      </c>
      <c r="E16" s="101"/>
      <c r="F16" s="101"/>
      <c r="G16" s="101"/>
      <c r="H16" s="101"/>
      <c r="I16" s="101"/>
      <c r="J16" s="92" t="str">
        <f>IF('入力シート（チーム情報）'!$C39="","",'入力シート（チーム情報）'!$C39)</f>
        <v/>
      </c>
      <c r="K16" s="108"/>
      <c r="L16" s="100" t="s">
        <v>32</v>
      </c>
      <c r="M16" s="101"/>
      <c r="N16" s="101"/>
      <c r="O16" s="92" t="str">
        <f>IF('入力シート（チーム情報）'!$C41="","",'入力シート（チーム情報）'!$C41)</f>
        <v/>
      </c>
      <c r="P16" s="105"/>
      <c r="Q16" s="105"/>
      <c r="R16" s="105"/>
      <c r="S16" s="105"/>
      <c r="T16" s="92" t="str">
        <f>IF('入力シート（チーム情報）'!$C43="","",'入力シート（チーム情報）'!$C43)</f>
        <v/>
      </c>
      <c r="U16" s="108"/>
      <c r="V16" s="110"/>
      <c r="W16" s="111"/>
      <c r="X16" s="111"/>
      <c r="Y16" s="111"/>
      <c r="Z16" s="111"/>
      <c r="AA16" s="111"/>
      <c r="AB16" s="111"/>
      <c r="AC16" s="111"/>
      <c r="AD16" s="112"/>
    </row>
    <row r="17" spans="1:30" s="28" customFormat="1" ht="14.25" customHeight="1">
      <c r="A17" s="128"/>
      <c r="B17" s="103"/>
      <c r="C17" s="103"/>
      <c r="D17" s="94"/>
      <c r="E17" s="103"/>
      <c r="F17" s="103"/>
      <c r="G17" s="103"/>
      <c r="H17" s="103"/>
      <c r="I17" s="103"/>
      <c r="J17" s="94"/>
      <c r="K17" s="109"/>
      <c r="L17" s="102"/>
      <c r="M17" s="103"/>
      <c r="N17" s="103"/>
      <c r="O17" s="106"/>
      <c r="P17" s="107"/>
      <c r="Q17" s="107"/>
      <c r="R17" s="107"/>
      <c r="S17" s="107"/>
      <c r="T17" s="94"/>
      <c r="U17" s="109"/>
      <c r="V17" s="110"/>
      <c r="W17" s="111"/>
      <c r="X17" s="111"/>
      <c r="Y17" s="111"/>
      <c r="Z17" s="111"/>
      <c r="AA17" s="111"/>
      <c r="AB17" s="111"/>
      <c r="AC17" s="111"/>
      <c r="AD17" s="112"/>
    </row>
    <row r="18" spans="1:30" s="28" customFormat="1" ht="14.25" customHeight="1" thickBot="1">
      <c r="A18" s="119" t="s">
        <v>13</v>
      </c>
      <c r="B18" s="120"/>
      <c r="C18" s="120"/>
      <c r="D18" s="96" t="str">
        <f>IF('入力シート（チーム情報）'!$C40="","",'入力シート（チーム情報）'!$C40)</f>
        <v/>
      </c>
      <c r="E18" s="120"/>
      <c r="F18" s="120"/>
      <c r="G18" s="120"/>
      <c r="H18" s="120"/>
      <c r="I18" s="120"/>
      <c r="J18" s="120"/>
      <c r="K18" s="121"/>
      <c r="L18" s="129" t="s">
        <v>13</v>
      </c>
      <c r="M18" s="120"/>
      <c r="N18" s="120"/>
      <c r="O18" s="96" t="str">
        <f>IF('入力シート（チーム情報）'!$C44="","",'入力シート（チーム情報）'!$C44)</f>
        <v/>
      </c>
      <c r="P18" s="120"/>
      <c r="Q18" s="120"/>
      <c r="R18" s="120"/>
      <c r="S18" s="120"/>
      <c r="T18" s="120"/>
      <c r="U18" s="121"/>
      <c r="V18" s="113"/>
      <c r="W18" s="114"/>
      <c r="X18" s="114"/>
      <c r="Y18" s="114"/>
      <c r="Z18" s="114"/>
      <c r="AA18" s="114"/>
      <c r="AB18" s="114"/>
      <c r="AC18" s="114"/>
      <c r="AD18" s="115"/>
    </row>
    <row r="19" spans="1:30" s="28" customFormat="1" ht="15.75" customHeight="1" thickTop="1" thickBot="1">
      <c r="A19" s="300" t="s">
        <v>31</v>
      </c>
      <c r="B19" s="246"/>
      <c r="C19" s="246" t="s">
        <v>30</v>
      </c>
      <c r="D19" s="246"/>
      <c r="E19" s="246"/>
      <c r="F19" s="246" t="s">
        <v>29</v>
      </c>
      <c r="G19" s="246"/>
      <c r="H19" s="246"/>
      <c r="I19" s="246"/>
      <c r="J19" s="246"/>
      <c r="K19" s="246"/>
      <c r="L19" s="246"/>
      <c r="M19" s="246"/>
      <c r="N19" s="116" t="s">
        <v>43</v>
      </c>
      <c r="O19" s="116"/>
      <c r="P19" s="116"/>
      <c r="Q19" s="116"/>
      <c r="R19" s="116"/>
      <c r="S19" s="116"/>
      <c r="T19" s="116"/>
      <c r="U19" s="116"/>
      <c r="V19" s="246" t="s">
        <v>28</v>
      </c>
      <c r="W19" s="246"/>
      <c r="X19" s="246"/>
      <c r="Y19" s="116" t="s">
        <v>27</v>
      </c>
      <c r="Z19" s="116"/>
      <c r="AA19" s="116"/>
      <c r="AB19" s="116"/>
      <c r="AC19" s="116"/>
      <c r="AD19" s="117"/>
    </row>
    <row r="20" spans="1:30" s="28" customFormat="1" ht="14.25" customHeight="1" thickTop="1">
      <c r="A20" s="301" t="str">
        <f>IF('入力シート（選手情報）'!J3="","",'入力シート（選手情報）'!J3)</f>
        <v/>
      </c>
      <c r="B20" s="302"/>
      <c r="C20" s="118" t="str">
        <f>IF('入力シート（選手情報）'!K3="","",'入力シート（選手情報）'!K3)</f>
        <v/>
      </c>
      <c r="D20" s="118"/>
      <c r="E20" s="118"/>
      <c r="F20" s="118" t="str">
        <f>IF('入力シート（選手情報）'!C3="","",'入力シート（選手情報）'!C3)</f>
        <v/>
      </c>
      <c r="G20" s="118"/>
      <c r="H20" s="118"/>
      <c r="I20" s="118"/>
      <c r="J20" s="118"/>
      <c r="K20" s="118"/>
      <c r="L20" s="118"/>
      <c r="M20" s="118"/>
      <c r="N20" s="118" t="str">
        <f>IF('入力シート（選手情報）'!D3="","",'入力シート（選手情報）'!D3)</f>
        <v/>
      </c>
      <c r="O20" s="118"/>
      <c r="P20" s="118"/>
      <c r="Q20" s="118"/>
      <c r="R20" s="118"/>
      <c r="S20" s="118"/>
      <c r="T20" s="118"/>
      <c r="U20" s="118"/>
      <c r="V20" s="118" t="str">
        <f>IF('入力シート（選手情報）'!F3="","",'入力シート（選手情報）'!F3)</f>
        <v/>
      </c>
      <c r="W20" s="118"/>
      <c r="X20" s="118"/>
      <c r="Y20" s="244" t="str">
        <f>IF('入力シート（選手情報）'!A3="","",'入力シート（選手情報）'!A3)</f>
        <v/>
      </c>
      <c r="Z20" s="244"/>
      <c r="AA20" s="244"/>
      <c r="AB20" s="244"/>
      <c r="AC20" s="244"/>
      <c r="AD20" s="245"/>
    </row>
    <row r="21" spans="1:30" s="28" customFormat="1" ht="14.25" customHeight="1">
      <c r="A21" s="89" t="str">
        <f>IF('入力シート（選手情報）'!J4="","",'入力シート（選手情報）'!J4)</f>
        <v/>
      </c>
      <c r="B21" s="84"/>
      <c r="C21" s="84" t="str">
        <f>IF('入力シート（選手情報）'!K4="","",'入力シート（選手情報）'!K4)</f>
        <v/>
      </c>
      <c r="D21" s="84"/>
      <c r="E21" s="84"/>
      <c r="F21" s="84" t="str">
        <f>IF('入力シート（選手情報）'!C4="","",'入力シート（選手情報）'!C4)</f>
        <v/>
      </c>
      <c r="G21" s="84"/>
      <c r="H21" s="84"/>
      <c r="I21" s="84"/>
      <c r="J21" s="84"/>
      <c r="K21" s="84"/>
      <c r="L21" s="84"/>
      <c r="M21" s="84"/>
      <c r="N21" s="84" t="str">
        <f>IF('入力シート（選手情報）'!D4="","",'入力シート（選手情報）'!D4)</f>
        <v/>
      </c>
      <c r="O21" s="84"/>
      <c r="P21" s="84"/>
      <c r="Q21" s="84"/>
      <c r="R21" s="84"/>
      <c r="S21" s="84"/>
      <c r="T21" s="84"/>
      <c r="U21" s="84"/>
      <c r="V21" s="84" t="str">
        <f>IF('入力シート（選手情報）'!F4="","",'入力シート（選手情報）'!F4)</f>
        <v/>
      </c>
      <c r="W21" s="84"/>
      <c r="X21" s="84"/>
      <c r="Y21" s="87" t="str">
        <f>IF('入力シート（選手情報）'!A4="","",'入力シート（選手情報）'!A4)</f>
        <v/>
      </c>
      <c r="Z21" s="87"/>
      <c r="AA21" s="87"/>
      <c r="AB21" s="87"/>
      <c r="AC21" s="87"/>
      <c r="AD21" s="88"/>
    </row>
    <row r="22" spans="1:30" s="28" customFormat="1" ht="14.25" customHeight="1">
      <c r="A22" s="89" t="str">
        <f>IF('入力シート（選手情報）'!J5="","",'入力シート（選手情報）'!J5)</f>
        <v/>
      </c>
      <c r="B22" s="84"/>
      <c r="C22" s="84" t="str">
        <f>IF('入力シート（選手情報）'!K5="","",'入力シート（選手情報）'!K5)</f>
        <v/>
      </c>
      <c r="D22" s="84"/>
      <c r="E22" s="84"/>
      <c r="F22" s="84" t="str">
        <f>IF('入力シート（選手情報）'!C5="","",'入力シート（選手情報）'!C5)</f>
        <v/>
      </c>
      <c r="G22" s="84"/>
      <c r="H22" s="84"/>
      <c r="I22" s="84"/>
      <c r="J22" s="84"/>
      <c r="K22" s="84"/>
      <c r="L22" s="84"/>
      <c r="M22" s="84"/>
      <c r="N22" s="84" t="str">
        <f>IF('入力シート（選手情報）'!D5="","",'入力シート（選手情報）'!D5)</f>
        <v/>
      </c>
      <c r="O22" s="84"/>
      <c r="P22" s="84"/>
      <c r="Q22" s="84"/>
      <c r="R22" s="84"/>
      <c r="S22" s="84"/>
      <c r="T22" s="84"/>
      <c r="U22" s="84"/>
      <c r="V22" s="84" t="str">
        <f>IF('入力シート（選手情報）'!F5="","",'入力シート（選手情報）'!F5)</f>
        <v/>
      </c>
      <c r="W22" s="84"/>
      <c r="X22" s="84"/>
      <c r="Y22" s="87" t="str">
        <f>IF('入力シート（選手情報）'!A5="","",'入力シート（選手情報）'!A5)</f>
        <v/>
      </c>
      <c r="Z22" s="87"/>
      <c r="AA22" s="87"/>
      <c r="AB22" s="87"/>
      <c r="AC22" s="87"/>
      <c r="AD22" s="88"/>
    </row>
    <row r="23" spans="1:30" s="28" customFormat="1" ht="14.25" customHeight="1">
      <c r="A23" s="89" t="str">
        <f>IF('入力シート（選手情報）'!J6="","",'入力シート（選手情報）'!J6)</f>
        <v/>
      </c>
      <c r="B23" s="84"/>
      <c r="C23" s="84" t="str">
        <f>IF('入力シート（選手情報）'!K6="","",'入力シート（選手情報）'!K6)</f>
        <v/>
      </c>
      <c r="D23" s="84"/>
      <c r="E23" s="84"/>
      <c r="F23" s="84" t="str">
        <f>IF('入力シート（選手情報）'!C6="","",'入力シート（選手情報）'!C6)</f>
        <v/>
      </c>
      <c r="G23" s="84"/>
      <c r="H23" s="84"/>
      <c r="I23" s="84"/>
      <c r="J23" s="84"/>
      <c r="K23" s="84"/>
      <c r="L23" s="84"/>
      <c r="M23" s="84"/>
      <c r="N23" s="84" t="str">
        <f>IF('入力シート（選手情報）'!D6="","",'入力シート（選手情報）'!D6)</f>
        <v/>
      </c>
      <c r="O23" s="84"/>
      <c r="P23" s="84"/>
      <c r="Q23" s="84"/>
      <c r="R23" s="84"/>
      <c r="S23" s="84"/>
      <c r="T23" s="84"/>
      <c r="U23" s="84"/>
      <c r="V23" s="84" t="str">
        <f>IF('入力シート（選手情報）'!F6="","",'入力シート（選手情報）'!F6)</f>
        <v/>
      </c>
      <c r="W23" s="84"/>
      <c r="X23" s="84"/>
      <c r="Y23" s="87" t="str">
        <f>IF('入力シート（選手情報）'!A6="","",'入力シート（選手情報）'!A6)</f>
        <v/>
      </c>
      <c r="Z23" s="87"/>
      <c r="AA23" s="87"/>
      <c r="AB23" s="87"/>
      <c r="AC23" s="87"/>
      <c r="AD23" s="88"/>
    </row>
    <row r="24" spans="1:30" s="28" customFormat="1" ht="14.25" customHeight="1">
      <c r="A24" s="89" t="str">
        <f>IF('入力シート（選手情報）'!J7="","",'入力シート（選手情報）'!J7)</f>
        <v/>
      </c>
      <c r="B24" s="84"/>
      <c r="C24" s="84" t="str">
        <f>IF('入力シート（選手情報）'!K7="","",'入力シート（選手情報）'!K7)</f>
        <v/>
      </c>
      <c r="D24" s="84"/>
      <c r="E24" s="84"/>
      <c r="F24" s="84" t="str">
        <f>IF('入力シート（選手情報）'!C7="","",'入力シート（選手情報）'!C7)</f>
        <v/>
      </c>
      <c r="G24" s="84"/>
      <c r="H24" s="84"/>
      <c r="I24" s="84"/>
      <c r="J24" s="84"/>
      <c r="K24" s="84"/>
      <c r="L24" s="84"/>
      <c r="M24" s="84"/>
      <c r="N24" s="84" t="str">
        <f>IF('入力シート（選手情報）'!D7="","",'入力シート（選手情報）'!D7)</f>
        <v/>
      </c>
      <c r="O24" s="84"/>
      <c r="P24" s="84"/>
      <c r="Q24" s="84"/>
      <c r="R24" s="84"/>
      <c r="S24" s="84"/>
      <c r="T24" s="84"/>
      <c r="U24" s="84"/>
      <c r="V24" s="84" t="str">
        <f>IF('入力シート（選手情報）'!F7="","",'入力シート（選手情報）'!F7)</f>
        <v/>
      </c>
      <c r="W24" s="84"/>
      <c r="X24" s="84"/>
      <c r="Y24" s="87" t="str">
        <f>IF('入力シート（選手情報）'!A7="","",'入力シート（選手情報）'!A7)</f>
        <v/>
      </c>
      <c r="Z24" s="87"/>
      <c r="AA24" s="87"/>
      <c r="AB24" s="87"/>
      <c r="AC24" s="87"/>
      <c r="AD24" s="88"/>
    </row>
    <row r="25" spans="1:30" s="28" customFormat="1" ht="14.25" customHeight="1">
      <c r="A25" s="89" t="str">
        <f>IF('入力シート（選手情報）'!J8="","",'入力シート（選手情報）'!J8)</f>
        <v/>
      </c>
      <c r="B25" s="84"/>
      <c r="C25" s="84" t="str">
        <f>IF('入力シート（選手情報）'!K8="","",'入力シート（選手情報）'!K8)</f>
        <v/>
      </c>
      <c r="D25" s="84"/>
      <c r="E25" s="84"/>
      <c r="F25" s="84" t="str">
        <f>IF('入力シート（選手情報）'!C8="","",'入力シート（選手情報）'!C8)</f>
        <v/>
      </c>
      <c r="G25" s="84"/>
      <c r="H25" s="84"/>
      <c r="I25" s="84"/>
      <c r="J25" s="84"/>
      <c r="K25" s="84"/>
      <c r="L25" s="84"/>
      <c r="M25" s="84"/>
      <c r="N25" s="84" t="str">
        <f>IF('入力シート（選手情報）'!D8="","",'入力シート（選手情報）'!D8)</f>
        <v/>
      </c>
      <c r="O25" s="84"/>
      <c r="P25" s="84"/>
      <c r="Q25" s="84"/>
      <c r="R25" s="84"/>
      <c r="S25" s="84"/>
      <c r="T25" s="84"/>
      <c r="U25" s="84"/>
      <c r="V25" s="84" t="str">
        <f>IF('入力シート（選手情報）'!F8="","",'入力シート（選手情報）'!F8)</f>
        <v/>
      </c>
      <c r="W25" s="84"/>
      <c r="X25" s="84"/>
      <c r="Y25" s="87" t="str">
        <f>IF('入力シート（選手情報）'!A8="","",'入力シート（選手情報）'!A8)</f>
        <v/>
      </c>
      <c r="Z25" s="87"/>
      <c r="AA25" s="87"/>
      <c r="AB25" s="87"/>
      <c r="AC25" s="87"/>
      <c r="AD25" s="88"/>
    </row>
    <row r="26" spans="1:30" s="28" customFormat="1" ht="14.25" customHeight="1">
      <c r="A26" s="89" t="str">
        <f>IF('入力シート（選手情報）'!J9="","",'入力シート（選手情報）'!J9)</f>
        <v/>
      </c>
      <c r="B26" s="84"/>
      <c r="C26" s="84" t="str">
        <f>IF('入力シート（選手情報）'!K9="","",'入力シート（選手情報）'!K9)</f>
        <v/>
      </c>
      <c r="D26" s="84"/>
      <c r="E26" s="84"/>
      <c r="F26" s="84" t="str">
        <f>IF('入力シート（選手情報）'!C9="","",'入力シート（選手情報）'!C9)</f>
        <v/>
      </c>
      <c r="G26" s="84"/>
      <c r="H26" s="84"/>
      <c r="I26" s="84"/>
      <c r="J26" s="84"/>
      <c r="K26" s="84"/>
      <c r="L26" s="84"/>
      <c r="M26" s="84"/>
      <c r="N26" s="84" t="str">
        <f>IF('入力シート（選手情報）'!D9="","",'入力シート（選手情報）'!D9)</f>
        <v/>
      </c>
      <c r="O26" s="84"/>
      <c r="P26" s="84"/>
      <c r="Q26" s="84"/>
      <c r="R26" s="84"/>
      <c r="S26" s="84"/>
      <c r="T26" s="84"/>
      <c r="U26" s="84"/>
      <c r="V26" s="84" t="str">
        <f>IF('入力シート（選手情報）'!F9="","",'入力シート（選手情報）'!F9)</f>
        <v/>
      </c>
      <c r="W26" s="84"/>
      <c r="X26" s="84"/>
      <c r="Y26" s="87" t="str">
        <f>IF('入力シート（選手情報）'!A9="","",'入力シート（選手情報）'!A9)</f>
        <v/>
      </c>
      <c r="Z26" s="87"/>
      <c r="AA26" s="87"/>
      <c r="AB26" s="87"/>
      <c r="AC26" s="87"/>
      <c r="AD26" s="88"/>
    </row>
    <row r="27" spans="1:30" s="28" customFormat="1" ht="14.25" customHeight="1">
      <c r="A27" s="89" t="str">
        <f>IF('入力シート（選手情報）'!J10="","",'入力シート（選手情報）'!J10)</f>
        <v/>
      </c>
      <c r="B27" s="84"/>
      <c r="C27" s="84" t="str">
        <f>IF('入力シート（選手情報）'!K10="","",'入力シート（選手情報）'!K10)</f>
        <v/>
      </c>
      <c r="D27" s="84"/>
      <c r="E27" s="84"/>
      <c r="F27" s="84" t="str">
        <f>IF('入力シート（選手情報）'!C10="","",'入力シート（選手情報）'!C10)</f>
        <v/>
      </c>
      <c r="G27" s="84"/>
      <c r="H27" s="84"/>
      <c r="I27" s="84"/>
      <c r="J27" s="84"/>
      <c r="K27" s="84"/>
      <c r="L27" s="84"/>
      <c r="M27" s="84"/>
      <c r="N27" s="84" t="str">
        <f>IF('入力シート（選手情報）'!D10="","",'入力シート（選手情報）'!D10)</f>
        <v/>
      </c>
      <c r="O27" s="84"/>
      <c r="P27" s="84"/>
      <c r="Q27" s="84"/>
      <c r="R27" s="84"/>
      <c r="S27" s="84"/>
      <c r="T27" s="84"/>
      <c r="U27" s="84"/>
      <c r="V27" s="84" t="str">
        <f>IF('入力シート（選手情報）'!F10="","",'入力シート（選手情報）'!F10)</f>
        <v/>
      </c>
      <c r="W27" s="84"/>
      <c r="X27" s="84"/>
      <c r="Y27" s="87" t="str">
        <f>IF('入力シート（選手情報）'!A10="","",'入力シート（選手情報）'!A10)</f>
        <v/>
      </c>
      <c r="Z27" s="87"/>
      <c r="AA27" s="87"/>
      <c r="AB27" s="87"/>
      <c r="AC27" s="87"/>
      <c r="AD27" s="88"/>
    </row>
    <row r="28" spans="1:30" s="28" customFormat="1" ht="14.25" customHeight="1">
      <c r="A28" s="89" t="str">
        <f>IF('入力シート（選手情報）'!J11="","",'入力シート（選手情報）'!J11)</f>
        <v/>
      </c>
      <c r="B28" s="84"/>
      <c r="C28" s="84" t="str">
        <f>IF('入力シート（選手情報）'!K11="","",'入力シート（選手情報）'!K11)</f>
        <v/>
      </c>
      <c r="D28" s="84"/>
      <c r="E28" s="84"/>
      <c r="F28" s="84" t="str">
        <f>IF('入力シート（選手情報）'!C11="","",'入力シート（選手情報）'!C11)</f>
        <v/>
      </c>
      <c r="G28" s="84"/>
      <c r="H28" s="84"/>
      <c r="I28" s="84"/>
      <c r="J28" s="84"/>
      <c r="K28" s="84"/>
      <c r="L28" s="84"/>
      <c r="M28" s="84"/>
      <c r="N28" s="84" t="str">
        <f>IF('入力シート（選手情報）'!D11="","",'入力シート（選手情報）'!D11)</f>
        <v/>
      </c>
      <c r="O28" s="84"/>
      <c r="P28" s="84"/>
      <c r="Q28" s="84"/>
      <c r="R28" s="84"/>
      <c r="S28" s="84"/>
      <c r="T28" s="84"/>
      <c r="U28" s="84"/>
      <c r="V28" s="84" t="str">
        <f>IF('入力シート（選手情報）'!F11="","",'入力シート（選手情報）'!F11)</f>
        <v/>
      </c>
      <c r="W28" s="84"/>
      <c r="X28" s="84"/>
      <c r="Y28" s="87" t="str">
        <f>IF('入力シート（選手情報）'!A11="","",'入力シート（選手情報）'!A11)</f>
        <v/>
      </c>
      <c r="Z28" s="87"/>
      <c r="AA28" s="87"/>
      <c r="AB28" s="87"/>
      <c r="AC28" s="87"/>
      <c r="AD28" s="88"/>
    </row>
    <row r="29" spans="1:30" s="28" customFormat="1" ht="14.25" customHeight="1">
      <c r="A29" s="89" t="str">
        <f>IF('入力シート（選手情報）'!J12="","",'入力シート（選手情報）'!J12)</f>
        <v/>
      </c>
      <c r="B29" s="84"/>
      <c r="C29" s="84" t="str">
        <f>IF('入力シート（選手情報）'!K12="","",'入力シート（選手情報）'!K12)</f>
        <v/>
      </c>
      <c r="D29" s="84"/>
      <c r="E29" s="84"/>
      <c r="F29" s="84" t="str">
        <f>IF('入力シート（選手情報）'!C12="","",'入力シート（選手情報）'!C12)</f>
        <v/>
      </c>
      <c r="G29" s="84"/>
      <c r="H29" s="84"/>
      <c r="I29" s="84"/>
      <c r="J29" s="84"/>
      <c r="K29" s="84"/>
      <c r="L29" s="84"/>
      <c r="M29" s="84"/>
      <c r="N29" s="84" t="str">
        <f>IF('入力シート（選手情報）'!D12="","",'入力シート（選手情報）'!D12)</f>
        <v/>
      </c>
      <c r="O29" s="84"/>
      <c r="P29" s="84"/>
      <c r="Q29" s="84"/>
      <c r="R29" s="84"/>
      <c r="S29" s="84"/>
      <c r="T29" s="84"/>
      <c r="U29" s="84"/>
      <c r="V29" s="84" t="str">
        <f>IF('入力シート（選手情報）'!F12="","",'入力シート（選手情報）'!F12)</f>
        <v/>
      </c>
      <c r="W29" s="84"/>
      <c r="X29" s="84"/>
      <c r="Y29" s="87" t="str">
        <f>IF('入力シート（選手情報）'!A12="","",'入力シート（選手情報）'!A12)</f>
        <v/>
      </c>
      <c r="Z29" s="87"/>
      <c r="AA29" s="87"/>
      <c r="AB29" s="87"/>
      <c r="AC29" s="87"/>
      <c r="AD29" s="88"/>
    </row>
    <row r="30" spans="1:30" s="28" customFormat="1" ht="14.25" customHeight="1">
      <c r="A30" s="89" t="str">
        <f>IF('入力シート（選手情報）'!J13="","",'入力シート（選手情報）'!J13)</f>
        <v/>
      </c>
      <c r="B30" s="84"/>
      <c r="C30" s="84" t="str">
        <f>IF('入力シート（選手情報）'!K13="","",'入力シート（選手情報）'!K13)</f>
        <v/>
      </c>
      <c r="D30" s="84"/>
      <c r="E30" s="84"/>
      <c r="F30" s="84" t="str">
        <f>IF('入力シート（選手情報）'!C13="","",'入力シート（選手情報）'!C13)</f>
        <v/>
      </c>
      <c r="G30" s="84"/>
      <c r="H30" s="84"/>
      <c r="I30" s="84"/>
      <c r="J30" s="84"/>
      <c r="K30" s="84"/>
      <c r="L30" s="84"/>
      <c r="M30" s="84"/>
      <c r="N30" s="84" t="str">
        <f>IF('入力シート（選手情報）'!D13="","",'入力シート（選手情報）'!D13)</f>
        <v/>
      </c>
      <c r="O30" s="84"/>
      <c r="P30" s="84"/>
      <c r="Q30" s="84"/>
      <c r="R30" s="84"/>
      <c r="S30" s="84"/>
      <c r="T30" s="84"/>
      <c r="U30" s="84"/>
      <c r="V30" s="84" t="str">
        <f>IF('入力シート（選手情報）'!F13="","",'入力シート（選手情報）'!F13)</f>
        <v/>
      </c>
      <c r="W30" s="84"/>
      <c r="X30" s="84"/>
      <c r="Y30" s="87" t="str">
        <f>IF('入力シート（選手情報）'!A13="","",'入力シート（選手情報）'!A13)</f>
        <v/>
      </c>
      <c r="Z30" s="87"/>
      <c r="AA30" s="87"/>
      <c r="AB30" s="87"/>
      <c r="AC30" s="87"/>
      <c r="AD30" s="88"/>
    </row>
    <row r="31" spans="1:30" s="28" customFormat="1" ht="14.25" customHeight="1">
      <c r="A31" s="89" t="str">
        <f>IF('入力シート（選手情報）'!J14="","",'入力シート（選手情報）'!J14)</f>
        <v/>
      </c>
      <c r="B31" s="84"/>
      <c r="C31" s="84" t="str">
        <f>IF('入力シート（選手情報）'!K14="","",'入力シート（選手情報）'!K14)</f>
        <v/>
      </c>
      <c r="D31" s="84"/>
      <c r="E31" s="84"/>
      <c r="F31" s="84" t="str">
        <f>IF('入力シート（選手情報）'!C14="","",'入力シート（選手情報）'!C14)</f>
        <v/>
      </c>
      <c r="G31" s="84"/>
      <c r="H31" s="84"/>
      <c r="I31" s="84"/>
      <c r="J31" s="84"/>
      <c r="K31" s="84"/>
      <c r="L31" s="84"/>
      <c r="M31" s="84"/>
      <c r="N31" s="84" t="str">
        <f>IF('入力シート（選手情報）'!D14="","",'入力シート（選手情報）'!D14)</f>
        <v/>
      </c>
      <c r="O31" s="84"/>
      <c r="P31" s="84"/>
      <c r="Q31" s="84"/>
      <c r="R31" s="84"/>
      <c r="S31" s="84"/>
      <c r="T31" s="84"/>
      <c r="U31" s="84"/>
      <c r="V31" s="84" t="str">
        <f>IF('入力シート（選手情報）'!F14="","",'入力シート（選手情報）'!F14)</f>
        <v/>
      </c>
      <c r="W31" s="84"/>
      <c r="X31" s="84"/>
      <c r="Y31" s="87" t="str">
        <f>IF('入力シート（選手情報）'!A14="","",'入力シート（選手情報）'!A14)</f>
        <v/>
      </c>
      <c r="Z31" s="87"/>
      <c r="AA31" s="87"/>
      <c r="AB31" s="87"/>
      <c r="AC31" s="87"/>
      <c r="AD31" s="88"/>
    </row>
    <row r="32" spans="1:30" s="28" customFormat="1" ht="14.25" customHeight="1">
      <c r="A32" s="89" t="str">
        <f>IF('入力シート（選手情報）'!J15="","",'入力シート（選手情報）'!J15)</f>
        <v/>
      </c>
      <c r="B32" s="84"/>
      <c r="C32" s="84" t="str">
        <f>IF('入力シート（選手情報）'!K15="","",'入力シート（選手情報）'!K15)</f>
        <v/>
      </c>
      <c r="D32" s="84"/>
      <c r="E32" s="84"/>
      <c r="F32" s="84" t="str">
        <f>IF('入力シート（選手情報）'!C15="","",'入力シート（選手情報）'!C15)</f>
        <v/>
      </c>
      <c r="G32" s="84"/>
      <c r="H32" s="84"/>
      <c r="I32" s="84"/>
      <c r="J32" s="84"/>
      <c r="K32" s="84"/>
      <c r="L32" s="84"/>
      <c r="M32" s="84"/>
      <c r="N32" s="84" t="str">
        <f>IF('入力シート（選手情報）'!D15="","",'入力シート（選手情報）'!D15)</f>
        <v/>
      </c>
      <c r="O32" s="84"/>
      <c r="P32" s="84"/>
      <c r="Q32" s="84"/>
      <c r="R32" s="84"/>
      <c r="S32" s="84"/>
      <c r="T32" s="84"/>
      <c r="U32" s="84"/>
      <c r="V32" s="84" t="str">
        <f>IF('入力シート（選手情報）'!F15="","",'入力シート（選手情報）'!F15)</f>
        <v/>
      </c>
      <c r="W32" s="84"/>
      <c r="X32" s="84"/>
      <c r="Y32" s="87" t="str">
        <f>IF('入力シート（選手情報）'!A15="","",'入力シート（選手情報）'!A15)</f>
        <v/>
      </c>
      <c r="Z32" s="87"/>
      <c r="AA32" s="87"/>
      <c r="AB32" s="87"/>
      <c r="AC32" s="87"/>
      <c r="AD32" s="88"/>
    </row>
    <row r="33" spans="1:30" s="28" customFormat="1" ht="14.25" customHeight="1">
      <c r="A33" s="89" t="str">
        <f>IF('入力シート（選手情報）'!J16="","",'入力シート（選手情報）'!J16)</f>
        <v/>
      </c>
      <c r="B33" s="84"/>
      <c r="C33" s="84" t="str">
        <f>IF('入力シート（選手情報）'!K16="","",'入力シート（選手情報）'!K16)</f>
        <v/>
      </c>
      <c r="D33" s="84"/>
      <c r="E33" s="84"/>
      <c r="F33" s="84" t="str">
        <f>IF('入力シート（選手情報）'!C16="","",'入力シート（選手情報）'!C16)</f>
        <v/>
      </c>
      <c r="G33" s="84"/>
      <c r="H33" s="84"/>
      <c r="I33" s="84"/>
      <c r="J33" s="84"/>
      <c r="K33" s="84"/>
      <c r="L33" s="84"/>
      <c r="M33" s="84"/>
      <c r="N33" s="84" t="str">
        <f>IF('入力シート（選手情報）'!D16="","",'入力シート（選手情報）'!D16)</f>
        <v/>
      </c>
      <c r="O33" s="84"/>
      <c r="P33" s="84"/>
      <c r="Q33" s="84"/>
      <c r="R33" s="84"/>
      <c r="S33" s="84"/>
      <c r="T33" s="84"/>
      <c r="U33" s="84"/>
      <c r="V33" s="84" t="str">
        <f>IF('入力シート（選手情報）'!F16="","",'入力シート（選手情報）'!F16)</f>
        <v/>
      </c>
      <c r="W33" s="84"/>
      <c r="X33" s="84"/>
      <c r="Y33" s="87" t="str">
        <f>IF('入力シート（選手情報）'!A16="","",'入力シート（選手情報）'!A16)</f>
        <v/>
      </c>
      <c r="Z33" s="87"/>
      <c r="AA33" s="87"/>
      <c r="AB33" s="87"/>
      <c r="AC33" s="87"/>
      <c r="AD33" s="88"/>
    </row>
    <row r="34" spans="1:30" s="28" customFormat="1" ht="14.25" customHeight="1">
      <c r="A34" s="89" t="str">
        <f>IF('入力シート（選手情報）'!J17="","",'入力シート（選手情報）'!J17)</f>
        <v/>
      </c>
      <c r="B34" s="84"/>
      <c r="C34" s="84" t="str">
        <f>IF('入力シート（選手情報）'!K17="","",'入力シート（選手情報）'!K17)</f>
        <v/>
      </c>
      <c r="D34" s="84"/>
      <c r="E34" s="84"/>
      <c r="F34" s="84" t="str">
        <f>IF('入力シート（選手情報）'!C17="","",'入力シート（選手情報）'!C17)</f>
        <v/>
      </c>
      <c r="G34" s="84"/>
      <c r="H34" s="84"/>
      <c r="I34" s="84"/>
      <c r="J34" s="84"/>
      <c r="K34" s="84"/>
      <c r="L34" s="84"/>
      <c r="M34" s="84"/>
      <c r="N34" s="84" t="str">
        <f>IF('入力シート（選手情報）'!D17="","",'入力シート（選手情報）'!D17)</f>
        <v/>
      </c>
      <c r="O34" s="84"/>
      <c r="P34" s="84"/>
      <c r="Q34" s="84"/>
      <c r="R34" s="84"/>
      <c r="S34" s="84"/>
      <c r="T34" s="84"/>
      <c r="U34" s="84"/>
      <c r="V34" s="84" t="str">
        <f>IF('入力シート（選手情報）'!F17="","",'入力シート（選手情報）'!F17)</f>
        <v/>
      </c>
      <c r="W34" s="84"/>
      <c r="X34" s="84"/>
      <c r="Y34" s="87" t="str">
        <f>IF('入力シート（選手情報）'!A17="","",'入力シート（選手情報）'!A17)</f>
        <v/>
      </c>
      <c r="Z34" s="87"/>
      <c r="AA34" s="87"/>
      <c r="AB34" s="87"/>
      <c r="AC34" s="87"/>
      <c r="AD34" s="88"/>
    </row>
    <row r="35" spans="1:30" s="28" customFormat="1" ht="14.25" customHeight="1">
      <c r="A35" s="89" t="str">
        <f>IF('入力シート（選手情報）'!J18="","",'入力シート（選手情報）'!J18)</f>
        <v/>
      </c>
      <c r="B35" s="84"/>
      <c r="C35" s="84" t="str">
        <f>IF('入力シート（選手情報）'!K18="","",'入力シート（選手情報）'!K18)</f>
        <v/>
      </c>
      <c r="D35" s="84"/>
      <c r="E35" s="84"/>
      <c r="F35" s="84" t="str">
        <f>IF('入力シート（選手情報）'!C18="","",'入力シート（選手情報）'!C18)</f>
        <v/>
      </c>
      <c r="G35" s="84"/>
      <c r="H35" s="84"/>
      <c r="I35" s="84"/>
      <c r="J35" s="84"/>
      <c r="K35" s="84"/>
      <c r="L35" s="84"/>
      <c r="M35" s="84"/>
      <c r="N35" s="84" t="str">
        <f>IF('入力シート（選手情報）'!D18="","",'入力シート（選手情報）'!D18)</f>
        <v/>
      </c>
      <c r="O35" s="84"/>
      <c r="P35" s="84"/>
      <c r="Q35" s="84"/>
      <c r="R35" s="84"/>
      <c r="S35" s="84"/>
      <c r="T35" s="84"/>
      <c r="U35" s="84"/>
      <c r="V35" s="84" t="str">
        <f>IF('入力シート（選手情報）'!F18="","",'入力シート（選手情報）'!F18)</f>
        <v/>
      </c>
      <c r="W35" s="84"/>
      <c r="X35" s="84"/>
      <c r="Y35" s="87" t="str">
        <f>IF('入力シート（選手情報）'!A18="","",'入力シート（選手情報）'!A18)</f>
        <v/>
      </c>
      <c r="Z35" s="87"/>
      <c r="AA35" s="87"/>
      <c r="AB35" s="87"/>
      <c r="AC35" s="87"/>
      <c r="AD35" s="88"/>
    </row>
    <row r="36" spans="1:30" s="28" customFormat="1" ht="14.25" customHeight="1">
      <c r="A36" s="89" t="str">
        <f>IF('入力シート（選手情報）'!J19="","",'入力シート（選手情報）'!J19)</f>
        <v/>
      </c>
      <c r="B36" s="84"/>
      <c r="C36" s="84" t="str">
        <f>IF('入力シート（選手情報）'!K19="","",'入力シート（選手情報）'!K19)</f>
        <v/>
      </c>
      <c r="D36" s="84"/>
      <c r="E36" s="84"/>
      <c r="F36" s="84" t="str">
        <f>IF('入力シート（選手情報）'!C19="","",'入力シート（選手情報）'!C19)</f>
        <v/>
      </c>
      <c r="G36" s="84"/>
      <c r="H36" s="84"/>
      <c r="I36" s="84"/>
      <c r="J36" s="84"/>
      <c r="K36" s="84"/>
      <c r="L36" s="84"/>
      <c r="M36" s="84"/>
      <c r="N36" s="84" t="str">
        <f>IF('入力シート（選手情報）'!D19="","",'入力シート（選手情報）'!D19)</f>
        <v/>
      </c>
      <c r="O36" s="84"/>
      <c r="P36" s="84"/>
      <c r="Q36" s="84"/>
      <c r="R36" s="84"/>
      <c r="S36" s="84"/>
      <c r="T36" s="84"/>
      <c r="U36" s="84"/>
      <c r="V36" s="84" t="str">
        <f>IF('入力シート（選手情報）'!F19="","",'入力シート（選手情報）'!F19)</f>
        <v/>
      </c>
      <c r="W36" s="84"/>
      <c r="X36" s="84"/>
      <c r="Y36" s="87" t="str">
        <f>IF('入力シート（選手情報）'!A19="","",'入力シート（選手情報）'!A19)</f>
        <v/>
      </c>
      <c r="Z36" s="87"/>
      <c r="AA36" s="87"/>
      <c r="AB36" s="87"/>
      <c r="AC36" s="87"/>
      <c r="AD36" s="88"/>
    </row>
    <row r="37" spans="1:30" s="28" customFormat="1" ht="14.25" customHeight="1">
      <c r="A37" s="89" t="str">
        <f>IF('入力シート（選手情報）'!J20="","",'入力シート（選手情報）'!J20)</f>
        <v/>
      </c>
      <c r="B37" s="84"/>
      <c r="C37" s="84" t="str">
        <f>IF('入力シート（選手情報）'!K20="","",'入力シート（選手情報）'!K20)</f>
        <v/>
      </c>
      <c r="D37" s="84"/>
      <c r="E37" s="84"/>
      <c r="F37" s="84" t="str">
        <f>IF('入力シート（選手情報）'!C20="","",'入力シート（選手情報）'!C20)</f>
        <v/>
      </c>
      <c r="G37" s="84"/>
      <c r="H37" s="84"/>
      <c r="I37" s="84"/>
      <c r="J37" s="84"/>
      <c r="K37" s="84"/>
      <c r="L37" s="84"/>
      <c r="M37" s="84"/>
      <c r="N37" s="84" t="str">
        <f>IF('入力シート（選手情報）'!D20="","",'入力シート（選手情報）'!D20)</f>
        <v/>
      </c>
      <c r="O37" s="84"/>
      <c r="P37" s="84"/>
      <c r="Q37" s="84"/>
      <c r="R37" s="84"/>
      <c r="S37" s="84"/>
      <c r="T37" s="84"/>
      <c r="U37" s="84"/>
      <c r="V37" s="84" t="str">
        <f>IF('入力シート（選手情報）'!F20="","",'入力シート（選手情報）'!F20)</f>
        <v/>
      </c>
      <c r="W37" s="84"/>
      <c r="X37" s="84"/>
      <c r="Y37" s="87" t="str">
        <f>IF('入力シート（選手情報）'!A20="","",'入力シート（選手情報）'!A20)</f>
        <v/>
      </c>
      <c r="Z37" s="87"/>
      <c r="AA37" s="87"/>
      <c r="AB37" s="87"/>
      <c r="AC37" s="87"/>
      <c r="AD37" s="88"/>
    </row>
    <row r="38" spans="1:30" s="28" customFormat="1" ht="14.25" customHeight="1">
      <c r="A38" s="89" t="str">
        <f>IF('入力シート（選手情報）'!J21="","",'入力シート（選手情報）'!J21)</f>
        <v/>
      </c>
      <c r="B38" s="84"/>
      <c r="C38" s="84" t="str">
        <f>IF('入力シート（選手情報）'!K21="","",'入力シート（選手情報）'!K21)</f>
        <v/>
      </c>
      <c r="D38" s="84"/>
      <c r="E38" s="84"/>
      <c r="F38" s="86" t="str">
        <f>IF('入力シート（選手情報）'!C21="","",'入力シート（選手情報）'!C21)</f>
        <v/>
      </c>
      <c r="G38" s="86"/>
      <c r="H38" s="86"/>
      <c r="I38" s="86"/>
      <c r="J38" s="86"/>
      <c r="K38" s="86"/>
      <c r="L38" s="86"/>
      <c r="M38" s="86"/>
      <c r="N38" s="86" t="str">
        <f>IF('入力シート（選手情報）'!D21="","",'入力シート（選手情報）'!D21)</f>
        <v/>
      </c>
      <c r="O38" s="86"/>
      <c r="P38" s="86"/>
      <c r="Q38" s="86"/>
      <c r="R38" s="86"/>
      <c r="S38" s="86"/>
      <c r="T38" s="86"/>
      <c r="U38" s="86"/>
      <c r="V38" s="84" t="str">
        <f>IF('入力シート（選手情報）'!F21="","",'入力シート（選手情報）'!F21)</f>
        <v/>
      </c>
      <c r="W38" s="84"/>
      <c r="X38" s="84"/>
      <c r="Y38" s="87" t="str">
        <f>IF('入力シート（選手情報）'!A21="","",'入力シート（選手情報）'!A21)</f>
        <v/>
      </c>
      <c r="Z38" s="87"/>
      <c r="AA38" s="87"/>
      <c r="AB38" s="87"/>
      <c r="AC38" s="87"/>
      <c r="AD38" s="88"/>
    </row>
    <row r="39" spans="1:30" s="28" customFormat="1" ht="14.25" customHeight="1" thickBot="1">
      <c r="A39" s="90" t="str">
        <f>IF('入力シート（選手情報）'!J22="","",'入力シート（選手情報）'!J22)</f>
        <v/>
      </c>
      <c r="B39" s="91"/>
      <c r="C39" s="91" t="str">
        <f>IF('入力シート（選手情報）'!K22="","",'入力シート（選手情報）'!K22)</f>
        <v/>
      </c>
      <c r="D39" s="91"/>
      <c r="E39" s="91"/>
      <c r="F39" s="85" t="str">
        <f>IF('入力シート（選手情報）'!C22="","",'入力シート（選手情報）'!C22)</f>
        <v/>
      </c>
      <c r="G39" s="85"/>
      <c r="H39" s="85"/>
      <c r="I39" s="85"/>
      <c r="J39" s="85"/>
      <c r="K39" s="85"/>
      <c r="L39" s="85"/>
      <c r="M39" s="85"/>
      <c r="N39" s="85" t="str">
        <f>IF('入力シート（選手情報）'!D22="","",'入力シート（選手情報）'!D22)</f>
        <v/>
      </c>
      <c r="O39" s="85"/>
      <c r="P39" s="85"/>
      <c r="Q39" s="85"/>
      <c r="R39" s="85"/>
      <c r="S39" s="85"/>
      <c r="T39" s="85"/>
      <c r="U39" s="85"/>
      <c r="V39" s="91" t="str">
        <f>IF('入力シート（選手情報）'!F22="","",'入力シート（選手情報）'!F22)</f>
        <v/>
      </c>
      <c r="W39" s="91"/>
      <c r="X39" s="91"/>
      <c r="Y39" s="140" t="str">
        <f>IF('入力シート（選手情報）'!A22="","",'入力シート（選手情報）'!A22)</f>
        <v/>
      </c>
      <c r="Z39" s="140"/>
      <c r="AA39" s="140"/>
      <c r="AB39" s="140"/>
      <c r="AC39" s="140"/>
      <c r="AD39" s="141"/>
    </row>
    <row r="40" spans="1:30" s="28" customFormat="1" ht="15.75" customHeight="1" thickTop="1">
      <c r="A40" s="289" t="s">
        <v>26</v>
      </c>
      <c r="B40" s="284"/>
      <c r="C40" s="284"/>
      <c r="D40" s="284"/>
      <c r="E40" s="284"/>
      <c r="F40" s="284"/>
      <c r="G40" s="283" t="s">
        <v>49</v>
      </c>
      <c r="H40" s="284"/>
      <c r="I40" s="284"/>
      <c r="J40" s="285"/>
      <c r="K40" s="34" t="s">
        <v>23</v>
      </c>
      <c r="L40" s="118" t="str">
        <f>IF('入力シート（チーム情報）'!$C47="","",'入力シート（チーム情報）'!$C47)</f>
        <v/>
      </c>
      <c r="M40" s="244"/>
      <c r="N40" s="244"/>
      <c r="O40" s="244"/>
      <c r="P40" s="118" t="s">
        <v>24</v>
      </c>
      <c r="Q40" s="244"/>
      <c r="R40" s="244"/>
      <c r="S40" s="34" t="s">
        <v>23</v>
      </c>
      <c r="T40" s="314" t="str">
        <f>IF('入力シート（チーム情報）'!$C48="","",'入力シート（チーム情報）'!$C48)</f>
        <v/>
      </c>
      <c r="U40" s="315"/>
      <c r="V40" s="315"/>
      <c r="W40" s="316"/>
      <c r="X40" s="308" t="s">
        <v>48</v>
      </c>
      <c r="Y40" s="309"/>
      <c r="Z40" s="310"/>
      <c r="AA40" s="34" t="s">
        <v>23</v>
      </c>
      <c r="AB40" s="118" t="str">
        <f>IF('入力シート（チーム情報）'!$C49="","",'入力シート（チーム情報）'!$C49)</f>
        <v/>
      </c>
      <c r="AC40" s="244"/>
      <c r="AD40" s="245"/>
    </row>
    <row r="41" spans="1:30" s="28" customFormat="1" ht="15.75" customHeight="1">
      <c r="A41" s="290"/>
      <c r="B41" s="287"/>
      <c r="C41" s="287"/>
      <c r="D41" s="287"/>
      <c r="E41" s="287"/>
      <c r="F41" s="287"/>
      <c r="G41" s="286"/>
      <c r="H41" s="287"/>
      <c r="I41" s="287"/>
      <c r="J41" s="288"/>
      <c r="K41" s="35" t="s">
        <v>22</v>
      </c>
      <c r="L41" s="303" t="str">
        <f>IF('入力シート（チーム情報）'!$C50="","",'入力シート（チーム情報）'!$C50)</f>
        <v/>
      </c>
      <c r="M41" s="304"/>
      <c r="N41" s="304"/>
      <c r="O41" s="304"/>
      <c r="P41" s="304"/>
      <c r="Q41" s="304"/>
      <c r="R41" s="304"/>
      <c r="S41" s="35" t="s">
        <v>22</v>
      </c>
      <c r="T41" s="271" t="str">
        <f>IF('入力シート（チーム情報）'!$C51="","",'入力シート（チーム情報）'!$C51)</f>
        <v/>
      </c>
      <c r="U41" s="272"/>
      <c r="V41" s="272"/>
      <c r="W41" s="273"/>
      <c r="X41" s="311"/>
      <c r="Y41" s="312"/>
      <c r="Z41" s="313"/>
      <c r="AA41" s="35" t="s">
        <v>22</v>
      </c>
      <c r="AB41" s="303" t="str">
        <f>IF('入力シート（チーム情報）'!$C52="","",'入力シート（チーム情報）'!$C52)</f>
        <v/>
      </c>
      <c r="AC41" s="304"/>
      <c r="AD41" s="305"/>
    </row>
    <row r="42" spans="1:30" s="28" customFormat="1" ht="15.75" customHeight="1">
      <c r="A42" s="297" t="s">
        <v>25</v>
      </c>
      <c r="B42" s="292"/>
      <c r="C42" s="292"/>
      <c r="D42" s="292"/>
      <c r="E42" s="292"/>
      <c r="F42" s="292"/>
      <c r="G42" s="291" t="s">
        <v>49</v>
      </c>
      <c r="H42" s="292"/>
      <c r="I42" s="292"/>
      <c r="J42" s="293"/>
      <c r="K42" s="36" t="s">
        <v>23</v>
      </c>
      <c r="L42" s="306" t="str">
        <f>IF('入力シート（チーム情報）'!$C53="","",'入力シート（チーム情報）'!$C53)</f>
        <v/>
      </c>
      <c r="M42" s="307"/>
      <c r="N42" s="307"/>
      <c r="O42" s="307"/>
      <c r="P42" s="306" t="s">
        <v>24</v>
      </c>
      <c r="Q42" s="307"/>
      <c r="R42" s="307"/>
      <c r="S42" s="36" t="s">
        <v>23</v>
      </c>
      <c r="T42" s="277" t="str">
        <f>IF('入力シート（チーム情報）'!$C54="","",'入力シート（チーム情報）'!$C54)</f>
        <v/>
      </c>
      <c r="U42" s="278"/>
      <c r="V42" s="278"/>
      <c r="W42" s="279"/>
      <c r="X42" s="274" t="s">
        <v>48</v>
      </c>
      <c r="Y42" s="197"/>
      <c r="Z42" s="198"/>
      <c r="AA42" s="36" t="s">
        <v>23</v>
      </c>
      <c r="AB42" s="306" t="str">
        <f>IF('入力シート（チーム情報）'!$C55="","",'入力シート（チーム情報）'!$C55)</f>
        <v/>
      </c>
      <c r="AC42" s="307"/>
      <c r="AD42" s="317"/>
    </row>
    <row r="43" spans="1:30" s="28" customFormat="1" ht="15.75" customHeight="1" thickBot="1">
      <c r="A43" s="298"/>
      <c r="B43" s="295"/>
      <c r="C43" s="295"/>
      <c r="D43" s="295"/>
      <c r="E43" s="295"/>
      <c r="F43" s="295"/>
      <c r="G43" s="294"/>
      <c r="H43" s="295"/>
      <c r="I43" s="295"/>
      <c r="J43" s="296"/>
      <c r="K43" s="37" t="s">
        <v>22</v>
      </c>
      <c r="L43" s="91" t="str">
        <f>IF('入力シート（チーム情報）'!$C56="","",'入力シート（チーム情報）'!$C56)</f>
        <v/>
      </c>
      <c r="M43" s="140"/>
      <c r="N43" s="140"/>
      <c r="O43" s="140"/>
      <c r="P43" s="140"/>
      <c r="Q43" s="140"/>
      <c r="R43" s="140"/>
      <c r="S43" s="37" t="s">
        <v>22</v>
      </c>
      <c r="T43" s="280" t="str">
        <f>IF('入力シート（チーム情報）'!$C57="","",'入力シート（チーム情報）'!$C57)</f>
        <v/>
      </c>
      <c r="U43" s="281"/>
      <c r="V43" s="281"/>
      <c r="W43" s="282"/>
      <c r="X43" s="275"/>
      <c r="Y43" s="120"/>
      <c r="Z43" s="276"/>
      <c r="AA43" s="37" t="s">
        <v>22</v>
      </c>
      <c r="AB43" s="91" t="str">
        <f>IF('入力シート（チーム情報）'!$C58="","",'入力シート（チーム情報）'!$C58)</f>
        <v/>
      </c>
      <c r="AC43" s="140"/>
      <c r="AD43" s="141"/>
    </row>
    <row r="44" spans="1:30" s="28" customFormat="1" ht="14.25" customHeight="1" thickTop="1">
      <c r="A44" s="155" t="s">
        <v>21</v>
      </c>
      <c r="B44" s="156"/>
      <c r="C44" s="156"/>
      <c r="D44" s="156"/>
      <c r="E44" s="268" t="str">
        <f>IF('入力シート（チーム情報）'!$C60="","",'入力シート（チーム情報）'!$C60)</f>
        <v/>
      </c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9" t="s">
        <v>20</v>
      </c>
      <c r="Q44" s="270"/>
      <c r="R44" s="270"/>
      <c r="S44" s="38" t="s">
        <v>19</v>
      </c>
      <c r="T44" s="143" t="str">
        <f>IF('入力シート（チーム情報）'!$C64="","",'入力シート（チーム情報）'!$C64)</f>
        <v/>
      </c>
      <c r="U44" s="144"/>
      <c r="V44" s="144"/>
      <c r="W44" s="144"/>
      <c r="X44" s="144"/>
      <c r="Y44" s="144"/>
      <c r="Z44" s="144"/>
      <c r="AA44" s="144"/>
      <c r="AB44" s="144"/>
      <c r="AC44" s="144"/>
      <c r="AD44" s="145"/>
    </row>
    <row r="45" spans="1:30" s="28" customFormat="1" ht="14.25" customHeight="1">
      <c r="A45" s="146" t="s">
        <v>18</v>
      </c>
      <c r="B45" s="147"/>
      <c r="C45" s="147"/>
      <c r="D45" s="148"/>
      <c r="E45" s="253" t="str">
        <f>IF('入力シート（チーム情報）'!$C61="","",'入力シート（チーム情報）'!$C61)</f>
        <v/>
      </c>
      <c r="F45" s="147"/>
      <c r="G45" s="147"/>
      <c r="H45" s="147"/>
      <c r="I45" s="147"/>
      <c r="J45" s="147"/>
      <c r="K45" s="148"/>
      <c r="L45" s="256" t="str">
        <f>IF('入力シート（チーム情報）'!$C62="","",'入力シート（チーム情報）'!$C62)</f>
        <v/>
      </c>
      <c r="M45" s="257"/>
      <c r="N45" s="257" t="s">
        <v>47</v>
      </c>
      <c r="O45" s="262"/>
      <c r="P45" s="87"/>
      <c r="Q45" s="87"/>
      <c r="R45" s="87"/>
      <c r="S45" s="162" t="str">
        <f>IF('入力シート（チーム情報）'!$C65="","",'入力シート（チーム情報）'!$C65)</f>
        <v/>
      </c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3"/>
    </row>
    <row r="46" spans="1:30" s="28" customFormat="1" ht="14.25" customHeight="1">
      <c r="A46" s="149"/>
      <c r="B46" s="150"/>
      <c r="C46" s="150"/>
      <c r="D46" s="151"/>
      <c r="E46" s="254"/>
      <c r="F46" s="150"/>
      <c r="G46" s="150"/>
      <c r="H46" s="150"/>
      <c r="I46" s="150"/>
      <c r="J46" s="150"/>
      <c r="K46" s="151"/>
      <c r="L46" s="258"/>
      <c r="M46" s="259"/>
      <c r="N46" s="263"/>
      <c r="O46" s="264"/>
      <c r="P46" s="86" t="s">
        <v>17</v>
      </c>
      <c r="Q46" s="86"/>
      <c r="R46" s="86"/>
      <c r="S46" s="164" t="str">
        <f>IF('入力シート（チーム情報）'!$C67="","",'入力シート（チーム情報）'!$C67)</f>
        <v/>
      </c>
      <c r="T46" s="165"/>
      <c r="U46" s="165"/>
      <c r="V46" s="165"/>
      <c r="W46" s="165"/>
      <c r="X46" s="86" t="s">
        <v>16</v>
      </c>
      <c r="Y46" s="166"/>
      <c r="Z46" s="164" t="str">
        <f>IF('入力シート（チーム情報）'!$C68="","",'入力シート（チーム情報）'!$C68)</f>
        <v/>
      </c>
      <c r="AA46" s="165"/>
      <c r="AB46" s="165"/>
      <c r="AC46" s="165"/>
      <c r="AD46" s="167"/>
    </row>
    <row r="47" spans="1:30" ht="14.25" customHeight="1">
      <c r="A47" s="152"/>
      <c r="B47" s="153"/>
      <c r="C47" s="153"/>
      <c r="D47" s="154"/>
      <c r="E47" s="255"/>
      <c r="F47" s="153"/>
      <c r="G47" s="153"/>
      <c r="H47" s="153"/>
      <c r="I47" s="153"/>
      <c r="J47" s="153"/>
      <c r="K47" s="154"/>
      <c r="L47" s="260"/>
      <c r="M47" s="261"/>
      <c r="N47" s="265"/>
      <c r="O47" s="266"/>
      <c r="P47" s="168" t="s">
        <v>15</v>
      </c>
      <c r="Q47" s="169"/>
      <c r="R47" s="169"/>
      <c r="S47" s="169"/>
      <c r="T47" s="169"/>
      <c r="U47" s="160" t="str">
        <f>IF('入力シート（チーム情報）'!$C66="","",'入力シート（チーム情報）'!$C66)</f>
        <v/>
      </c>
      <c r="V47" s="160"/>
      <c r="W47" s="160"/>
      <c r="X47" s="160"/>
      <c r="Y47" s="160"/>
      <c r="Z47" s="160"/>
      <c r="AA47" s="160"/>
      <c r="AB47" s="160"/>
      <c r="AC47" s="160"/>
      <c r="AD47" s="161"/>
    </row>
    <row r="48" spans="1:30" ht="14.25" customHeight="1" thickBot="1">
      <c r="A48" s="139" t="s">
        <v>14</v>
      </c>
      <c r="B48" s="140"/>
      <c r="C48" s="140"/>
      <c r="D48" s="140"/>
      <c r="E48" s="140" t="str">
        <f>IF('入力シート（チーム情報）'!$C63="","",'入力シート（チーム情報）'!$C63)</f>
        <v/>
      </c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85" t="s">
        <v>13</v>
      </c>
      <c r="Q48" s="142"/>
      <c r="R48" s="142"/>
      <c r="S48" s="142"/>
      <c r="T48" s="142"/>
      <c r="U48" s="140" t="str">
        <f>IF('入力シート（チーム情報）'!$C69="","",'入力シート（チーム情報）'!$C69)</f>
        <v/>
      </c>
      <c r="V48" s="140"/>
      <c r="W48" s="140"/>
      <c r="X48" s="140"/>
      <c r="Y48" s="140"/>
      <c r="Z48" s="140"/>
      <c r="AA48" s="140"/>
      <c r="AB48" s="140"/>
      <c r="AC48" s="140"/>
      <c r="AD48" s="141"/>
    </row>
    <row r="49" spans="1:30" ht="14.25" customHeight="1" thickTop="1">
      <c r="A49" s="155" t="s">
        <v>21</v>
      </c>
      <c r="B49" s="156"/>
      <c r="C49" s="156"/>
      <c r="D49" s="156"/>
      <c r="E49" s="268" t="str">
        <f>IF('入力シート（チーム情報）'!$C70="","",'入力シート（チーム情報）'!$C70)</f>
        <v/>
      </c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9" t="s">
        <v>20</v>
      </c>
      <c r="Q49" s="270"/>
      <c r="R49" s="270"/>
      <c r="S49" s="38" t="s">
        <v>19</v>
      </c>
      <c r="T49" s="143" t="str">
        <f>IF('入力シート（チーム情報）'!$C74="","",'入力シート（チーム情報）'!$C74)</f>
        <v/>
      </c>
      <c r="U49" s="144"/>
      <c r="V49" s="144"/>
      <c r="W49" s="144"/>
      <c r="X49" s="144"/>
      <c r="Y49" s="144"/>
      <c r="Z49" s="144"/>
      <c r="AA49" s="144"/>
      <c r="AB49" s="144"/>
      <c r="AC49" s="144"/>
      <c r="AD49" s="145"/>
    </row>
    <row r="50" spans="1:30" ht="14.25" customHeight="1">
      <c r="A50" s="146" t="s">
        <v>18</v>
      </c>
      <c r="B50" s="147"/>
      <c r="C50" s="147"/>
      <c r="D50" s="148"/>
      <c r="E50" s="253" t="str">
        <f>IF('入力シート（チーム情報）'!$C71="","",'入力シート（チーム情報）'!$C71)</f>
        <v/>
      </c>
      <c r="F50" s="147"/>
      <c r="G50" s="147"/>
      <c r="H50" s="147"/>
      <c r="I50" s="147"/>
      <c r="J50" s="147"/>
      <c r="K50" s="148"/>
      <c r="L50" s="256" t="str">
        <f>IF('入力シート（チーム情報）'!$C72="","",'入力シート（チーム情報）'!$C72)</f>
        <v/>
      </c>
      <c r="M50" s="257"/>
      <c r="N50" s="257" t="s">
        <v>47</v>
      </c>
      <c r="O50" s="262"/>
      <c r="P50" s="87"/>
      <c r="Q50" s="87"/>
      <c r="R50" s="87"/>
      <c r="S50" s="162" t="str">
        <f>IF('入力シート（チーム情報）'!$C75="","",'入力シート（チーム情報）'!$C75)</f>
        <v/>
      </c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3"/>
    </row>
    <row r="51" spans="1:30" ht="14.25" customHeight="1">
      <c r="A51" s="149"/>
      <c r="B51" s="150"/>
      <c r="C51" s="150"/>
      <c r="D51" s="151"/>
      <c r="E51" s="254"/>
      <c r="F51" s="150"/>
      <c r="G51" s="150"/>
      <c r="H51" s="150"/>
      <c r="I51" s="150"/>
      <c r="J51" s="150"/>
      <c r="K51" s="151"/>
      <c r="L51" s="258"/>
      <c r="M51" s="259"/>
      <c r="N51" s="263"/>
      <c r="O51" s="264"/>
      <c r="P51" s="86" t="s">
        <v>17</v>
      </c>
      <c r="Q51" s="86"/>
      <c r="R51" s="86"/>
      <c r="S51" s="164" t="str">
        <f>IF('入力シート（チーム情報）'!$C77="","",'入力シート（チーム情報）'!$C77)</f>
        <v/>
      </c>
      <c r="T51" s="165"/>
      <c r="U51" s="165"/>
      <c r="V51" s="165"/>
      <c r="W51" s="165"/>
      <c r="X51" s="86" t="s">
        <v>16</v>
      </c>
      <c r="Y51" s="166"/>
      <c r="Z51" s="164" t="str">
        <f>IF('入力シート（チーム情報）'!$C78="","",'入力シート（チーム情報）'!$C78)</f>
        <v/>
      </c>
      <c r="AA51" s="165"/>
      <c r="AB51" s="165"/>
      <c r="AC51" s="165"/>
      <c r="AD51" s="167"/>
    </row>
    <row r="52" spans="1:30" ht="14.25" customHeight="1">
      <c r="A52" s="152"/>
      <c r="B52" s="153"/>
      <c r="C52" s="153"/>
      <c r="D52" s="154"/>
      <c r="E52" s="255"/>
      <c r="F52" s="153"/>
      <c r="G52" s="153"/>
      <c r="H52" s="153"/>
      <c r="I52" s="153"/>
      <c r="J52" s="153"/>
      <c r="K52" s="154"/>
      <c r="L52" s="260"/>
      <c r="M52" s="261"/>
      <c r="N52" s="265"/>
      <c r="O52" s="266"/>
      <c r="P52" s="168" t="s">
        <v>15</v>
      </c>
      <c r="Q52" s="169"/>
      <c r="R52" s="169"/>
      <c r="S52" s="169"/>
      <c r="T52" s="169"/>
      <c r="U52" s="160" t="str">
        <f>IF('入力シート（チーム情報）'!$C76="","",'入力シート（チーム情報）'!$C76)</f>
        <v/>
      </c>
      <c r="V52" s="160"/>
      <c r="W52" s="160"/>
      <c r="X52" s="160"/>
      <c r="Y52" s="160"/>
      <c r="Z52" s="160"/>
      <c r="AA52" s="160"/>
      <c r="AB52" s="160"/>
      <c r="AC52" s="160"/>
      <c r="AD52" s="161"/>
    </row>
    <row r="53" spans="1:30" ht="14.25" customHeight="1" thickBot="1">
      <c r="A53" s="139" t="s">
        <v>14</v>
      </c>
      <c r="B53" s="140"/>
      <c r="C53" s="140"/>
      <c r="D53" s="140"/>
      <c r="E53" s="140" t="str">
        <f>IF('入力シート（チーム情報）'!$C73="","",'入力シート（チーム情報）'!$C73)</f>
        <v/>
      </c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85" t="s">
        <v>13</v>
      </c>
      <c r="Q53" s="142"/>
      <c r="R53" s="142"/>
      <c r="S53" s="142"/>
      <c r="T53" s="142"/>
      <c r="U53" s="140" t="str">
        <f>IF('入力シート（チーム情報）'!$C79="","",'入力シート（チーム情報）'!$C79)</f>
        <v/>
      </c>
      <c r="V53" s="140"/>
      <c r="W53" s="140"/>
      <c r="X53" s="140"/>
      <c r="Y53" s="140"/>
      <c r="Z53" s="140"/>
      <c r="AA53" s="140"/>
      <c r="AB53" s="140"/>
      <c r="AC53" s="140"/>
      <c r="AD53" s="141"/>
    </row>
    <row r="54" spans="1:30" s="28" customFormat="1" ht="15.75" customHeight="1" thickTop="1">
      <c r="A54" s="157" t="s">
        <v>12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9"/>
    </row>
    <row r="55" spans="1:30" s="28" customFormat="1" ht="37.5" customHeight="1">
      <c r="A55" s="130" t="str">
        <f>IF('入力シート（チーム情報）'!$C81="","",'入力シート（チーム情報）'!$C81)</f>
        <v/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2"/>
    </row>
    <row r="56" spans="1:30" s="28" customFormat="1" ht="6" customHeight="1">
      <c r="A56" s="133" t="s">
        <v>11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5"/>
    </row>
    <row r="57" spans="1:30" s="28" customFormat="1" ht="6" customHeight="1">
      <c r="A57" s="136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8"/>
    </row>
    <row r="58" spans="1:30" s="28" customFormat="1" ht="6" customHeight="1">
      <c r="A58" s="136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8"/>
    </row>
    <row r="59" spans="1:30" s="28" customFormat="1" ht="7.5" customHeight="1">
      <c r="A59" s="40"/>
      <c r="B59" s="12"/>
      <c r="C59" s="199" t="s">
        <v>45</v>
      </c>
      <c r="D59" s="199"/>
      <c r="E59" s="199" t="str">
        <f>IF('入力シート（チーム情報）'!$C86="","",'入力シート（チーム情報）'!$C86)</f>
        <v/>
      </c>
      <c r="F59" s="199"/>
      <c r="G59" s="299" t="s">
        <v>10</v>
      </c>
      <c r="H59" s="199" t="str">
        <f>IF('入力シート（チーム情報）'!$C87="","",'入力シート（チーム情報）'!$C87)</f>
        <v/>
      </c>
      <c r="I59" s="199"/>
      <c r="J59" s="33"/>
      <c r="K59" s="199" t="s">
        <v>9</v>
      </c>
      <c r="L59" s="199" t="str">
        <f>IF('入力シート（チーム情報）'!$C88="","",'入力シート（チーム情報）'!$C88)</f>
        <v/>
      </c>
      <c r="M59" s="199"/>
      <c r="N59" s="199" t="s">
        <v>8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41"/>
    </row>
    <row r="60" spans="1:30" s="28" customFormat="1" ht="7.5" customHeight="1">
      <c r="A60" s="40"/>
      <c r="B60" s="12"/>
      <c r="C60" s="199"/>
      <c r="D60" s="199"/>
      <c r="E60" s="199"/>
      <c r="F60" s="199"/>
      <c r="G60" s="299"/>
      <c r="H60" s="199"/>
      <c r="I60" s="199"/>
      <c r="J60" s="33"/>
      <c r="K60" s="199"/>
      <c r="L60" s="199"/>
      <c r="M60" s="199"/>
      <c r="N60" s="199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41"/>
    </row>
    <row r="61" spans="1:30" s="28" customFormat="1" ht="9.75" customHeight="1">
      <c r="A61" s="40"/>
      <c r="B61" s="12"/>
      <c r="C61" s="12"/>
      <c r="D61" s="12"/>
      <c r="E61" s="12"/>
      <c r="F61" s="247" t="str">
        <f>IF('入力シート（チーム情報）'!$C8="","",'入力シート（チーム情報）'!$C8)</f>
        <v/>
      </c>
      <c r="G61" s="247"/>
      <c r="H61" s="247"/>
      <c r="I61" s="247"/>
      <c r="J61" s="247"/>
      <c r="K61" s="247"/>
      <c r="L61" s="247"/>
      <c r="M61" s="249" t="s">
        <v>7</v>
      </c>
      <c r="N61" s="249"/>
      <c r="O61" s="249"/>
      <c r="P61" s="249"/>
      <c r="Q61" s="249"/>
      <c r="R61" s="249"/>
      <c r="S61" s="249"/>
      <c r="T61" s="251" t="s">
        <v>6</v>
      </c>
      <c r="U61" s="251"/>
      <c r="V61" s="247" t="str">
        <f>IF('入力シート（チーム情報）'!$C90="","",'入力シート（チーム情報）'!$C90)</f>
        <v/>
      </c>
      <c r="W61" s="247"/>
      <c r="X61" s="247"/>
      <c r="Y61" s="247"/>
      <c r="Z61" s="247"/>
      <c r="AA61" s="247"/>
      <c r="AB61" s="247"/>
      <c r="AC61" s="247"/>
      <c r="AD61" s="41"/>
    </row>
    <row r="62" spans="1:30" s="28" customFormat="1" ht="14.25" customHeight="1" thickBot="1">
      <c r="A62" s="42"/>
      <c r="B62" s="43"/>
      <c r="C62" s="43"/>
      <c r="D62" s="43"/>
      <c r="E62" s="43"/>
      <c r="F62" s="248"/>
      <c r="G62" s="248"/>
      <c r="H62" s="248"/>
      <c r="I62" s="248"/>
      <c r="J62" s="248"/>
      <c r="K62" s="248"/>
      <c r="L62" s="248"/>
      <c r="M62" s="250"/>
      <c r="N62" s="250"/>
      <c r="O62" s="250"/>
      <c r="P62" s="250"/>
      <c r="Q62" s="250"/>
      <c r="R62" s="250"/>
      <c r="S62" s="250"/>
      <c r="T62" s="252"/>
      <c r="U62" s="252"/>
      <c r="V62" s="248"/>
      <c r="W62" s="248"/>
      <c r="X62" s="248"/>
      <c r="Y62" s="248"/>
      <c r="Z62" s="248"/>
      <c r="AA62" s="248"/>
      <c r="AB62" s="248"/>
      <c r="AC62" s="248"/>
      <c r="AD62" s="44"/>
    </row>
    <row r="63" spans="1:30" s="28" customFormat="1"/>
    <row r="64" spans="1:30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</row>
    <row r="65" spans="1:30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pans="1:30">
      <c r="A66" s="45"/>
      <c r="B66"/>
      <c r="S66" s="45"/>
      <c r="T66"/>
    </row>
    <row r="67" spans="1:30" ht="14.25">
      <c r="A67" s="46"/>
      <c r="B67"/>
      <c r="M67" s="45"/>
      <c r="N67" s="45"/>
      <c r="O67" s="45"/>
      <c r="P67" s="45"/>
      <c r="Q67" s="45"/>
      <c r="R67" s="45"/>
      <c r="S67" s="46"/>
      <c r="T67"/>
    </row>
    <row r="68" spans="1:30" ht="14.25">
      <c r="A68" s="46"/>
      <c r="B68"/>
      <c r="M68" s="45"/>
      <c r="N68" s="45"/>
      <c r="O68" s="45"/>
      <c r="P68" s="45"/>
      <c r="Q68" s="45"/>
      <c r="R68" s="45"/>
      <c r="S68" s="46"/>
      <c r="T68"/>
    </row>
    <row r="69" spans="1:30" ht="14.25">
      <c r="A69" s="46"/>
      <c r="B69"/>
      <c r="M69" s="45"/>
      <c r="N69" s="45"/>
      <c r="O69" s="45"/>
      <c r="P69" s="45"/>
      <c r="Q69" s="45"/>
      <c r="R69" s="45"/>
      <c r="S69" s="46"/>
      <c r="T69"/>
    </row>
    <row r="70" spans="1:30" ht="14.25">
      <c r="A70" s="46"/>
      <c r="B70"/>
      <c r="M70" s="45"/>
      <c r="N70" s="45"/>
      <c r="O70" s="45"/>
      <c r="P70" s="45"/>
      <c r="Q70" s="45"/>
      <c r="R70" s="45"/>
      <c r="S70" s="46"/>
      <c r="T70"/>
    </row>
    <row r="71" spans="1:30" ht="14.25">
      <c r="A71" s="46"/>
      <c r="B71"/>
      <c r="M71" s="45"/>
      <c r="N71" s="45"/>
      <c r="O71" s="45"/>
      <c r="P71" s="45"/>
      <c r="Q71" s="45"/>
      <c r="R71" s="45"/>
      <c r="S71" s="46"/>
      <c r="T71"/>
    </row>
    <row r="72" spans="1:30" ht="14.25">
      <c r="A72" s="46"/>
      <c r="B72"/>
      <c r="M72" s="45"/>
      <c r="N72" s="45"/>
      <c r="O72" s="45"/>
      <c r="P72" s="45"/>
      <c r="Q72" s="45"/>
      <c r="R72" s="45"/>
      <c r="S72" s="46"/>
      <c r="T72"/>
    </row>
    <row r="73" spans="1:30" ht="14.25">
      <c r="A73" s="46"/>
      <c r="B73"/>
      <c r="M73" s="45"/>
      <c r="N73" s="45"/>
      <c r="O73" s="45"/>
      <c r="P73" s="45"/>
      <c r="Q73" s="45"/>
      <c r="R73" s="45"/>
      <c r="S73" s="46"/>
      <c r="T73"/>
    </row>
  </sheetData>
  <sheetProtection algorithmName="SHA-512" hashValue="snURvd/8mPOqYkuM+7BDXtDYym77B1Pb+I/xgIO6R/qtR2LhI/VSll+h436uAvRHXzp8+VY8zAU/6r/OGm2g/Q==" saltValue="5oJ78cTJ6Qyser4CYjf67Q==" spinCount="100000" sheet="1" objects="1" scenarios="1"/>
  <mergeCells count="274">
    <mergeCell ref="U47:AD47"/>
    <mergeCell ref="L45:M47"/>
    <mergeCell ref="N45:O47"/>
    <mergeCell ref="X40:Z41"/>
    <mergeCell ref="T40:W40"/>
    <mergeCell ref="L40:O40"/>
    <mergeCell ref="A45:D47"/>
    <mergeCell ref="A49:D49"/>
    <mergeCell ref="A35:B35"/>
    <mergeCell ref="T44:AD44"/>
    <mergeCell ref="AB40:AD40"/>
    <mergeCell ref="F35:M35"/>
    <mergeCell ref="V37:X37"/>
    <mergeCell ref="Y37:AD37"/>
    <mergeCell ref="AB42:AD42"/>
    <mergeCell ref="L43:O43"/>
    <mergeCell ref="P40:R41"/>
    <mergeCell ref="V39:X39"/>
    <mergeCell ref="Y39:AD39"/>
    <mergeCell ref="N39:U39"/>
    <mergeCell ref="N38:U38"/>
    <mergeCell ref="N37:U37"/>
    <mergeCell ref="C39:E39"/>
    <mergeCell ref="C38:E38"/>
    <mergeCell ref="D18:K18"/>
    <mergeCell ref="A18:C18"/>
    <mergeCell ref="F19:M19"/>
    <mergeCell ref="A36:B36"/>
    <mergeCell ref="A31:B31"/>
    <mergeCell ref="A25:B25"/>
    <mergeCell ref="A24:B24"/>
    <mergeCell ref="A27:B27"/>
    <mergeCell ref="A26:B26"/>
    <mergeCell ref="A30:B30"/>
    <mergeCell ref="A32:B32"/>
    <mergeCell ref="C36:E36"/>
    <mergeCell ref="C35:E35"/>
    <mergeCell ref="C34:E34"/>
    <mergeCell ref="C33:E33"/>
    <mergeCell ref="C32:E32"/>
    <mergeCell ref="F30:M30"/>
    <mergeCell ref="F29:M29"/>
    <mergeCell ref="F28:M28"/>
    <mergeCell ref="F27:M27"/>
    <mergeCell ref="F26:M26"/>
    <mergeCell ref="F23:M23"/>
    <mergeCell ref="F22:M22"/>
    <mergeCell ref="A33:B33"/>
    <mergeCell ref="Y22:AD22"/>
    <mergeCell ref="Y23:AD23"/>
    <mergeCell ref="Y27:AD27"/>
    <mergeCell ref="Y24:AD24"/>
    <mergeCell ref="E44:O44"/>
    <mergeCell ref="P44:R45"/>
    <mergeCell ref="A19:B19"/>
    <mergeCell ref="A20:B20"/>
    <mergeCell ref="A21:B21"/>
    <mergeCell ref="N20:U20"/>
    <mergeCell ref="N19:U19"/>
    <mergeCell ref="C27:E27"/>
    <mergeCell ref="C26:E26"/>
    <mergeCell ref="C25:E25"/>
    <mergeCell ref="C24:E24"/>
    <mergeCell ref="C23:E23"/>
    <mergeCell ref="C22:E22"/>
    <mergeCell ref="C21:E21"/>
    <mergeCell ref="L41:O41"/>
    <mergeCell ref="AB41:AD41"/>
    <mergeCell ref="A23:B23"/>
    <mergeCell ref="L42:O42"/>
    <mergeCell ref="P42:R43"/>
    <mergeCell ref="A34:B34"/>
    <mergeCell ref="C20:E20"/>
    <mergeCell ref="C19:E19"/>
    <mergeCell ref="A15:C15"/>
    <mergeCell ref="D15:I15"/>
    <mergeCell ref="E45:K47"/>
    <mergeCell ref="V61:AC62"/>
    <mergeCell ref="AB43:AD43"/>
    <mergeCell ref="E49:O49"/>
    <mergeCell ref="P49:R50"/>
    <mergeCell ref="P51:R51"/>
    <mergeCell ref="S51:W51"/>
    <mergeCell ref="T41:W41"/>
    <mergeCell ref="X42:Z43"/>
    <mergeCell ref="T42:W42"/>
    <mergeCell ref="T43:W43"/>
    <mergeCell ref="G40:J41"/>
    <mergeCell ref="A40:F41"/>
    <mergeCell ref="G42:J43"/>
    <mergeCell ref="A42:F43"/>
    <mergeCell ref="C59:D60"/>
    <mergeCell ref="E59:F60"/>
    <mergeCell ref="G59:G60"/>
    <mergeCell ref="K59:K60"/>
    <mergeCell ref="L59:M60"/>
    <mergeCell ref="N59:N60"/>
    <mergeCell ref="E48:O48"/>
    <mergeCell ref="Y11:AB11"/>
    <mergeCell ref="V11:X11"/>
    <mergeCell ref="Y20:AD20"/>
    <mergeCell ref="V19:X19"/>
    <mergeCell ref="V20:X20"/>
    <mergeCell ref="F61:L62"/>
    <mergeCell ref="M61:S62"/>
    <mergeCell ref="T61:U62"/>
    <mergeCell ref="E50:K52"/>
    <mergeCell ref="L50:M52"/>
    <mergeCell ref="N50:O52"/>
    <mergeCell ref="S50:AD50"/>
    <mergeCell ref="H59:I60"/>
    <mergeCell ref="X51:Y51"/>
    <mergeCell ref="Z51:AD51"/>
    <mergeCell ref="P52:T52"/>
    <mergeCell ref="N36:U36"/>
    <mergeCell ref="N35:U35"/>
    <mergeCell ref="N34:U34"/>
    <mergeCell ref="N33:U33"/>
    <mergeCell ref="N32:U32"/>
    <mergeCell ref="F36:M36"/>
    <mergeCell ref="A1:AD1"/>
    <mergeCell ref="E3:O3"/>
    <mergeCell ref="X3:AD3"/>
    <mergeCell ref="E4:O5"/>
    <mergeCell ref="T4:AD4"/>
    <mergeCell ref="O18:U18"/>
    <mergeCell ref="P6:R6"/>
    <mergeCell ref="S6:W6"/>
    <mergeCell ref="X6:Y6"/>
    <mergeCell ref="Z6:AD6"/>
    <mergeCell ref="S5:AD5"/>
    <mergeCell ref="A3:D3"/>
    <mergeCell ref="A4:D5"/>
    <mergeCell ref="E6:O6"/>
    <mergeCell ref="P3:W3"/>
    <mergeCell ref="A11:C11"/>
    <mergeCell ref="T11:U11"/>
    <mergeCell ref="AC11:AD11"/>
    <mergeCell ref="L11:N11"/>
    <mergeCell ref="D11:I11"/>
    <mergeCell ref="O11:S11"/>
    <mergeCell ref="J11:K11"/>
    <mergeCell ref="R2:W2"/>
    <mergeCell ref="X2:AD2"/>
    <mergeCell ref="P4:R5"/>
    <mergeCell ref="A6:D6"/>
    <mergeCell ref="A7:D7"/>
    <mergeCell ref="A8:D9"/>
    <mergeCell ref="A10:D10"/>
    <mergeCell ref="P10:T10"/>
    <mergeCell ref="E10:O10"/>
    <mergeCell ref="A12:C13"/>
    <mergeCell ref="D12:I13"/>
    <mergeCell ref="J12:K13"/>
    <mergeCell ref="E7:L7"/>
    <mergeCell ref="M7:O7"/>
    <mergeCell ref="T7:AD7"/>
    <mergeCell ref="E8:L9"/>
    <mergeCell ref="M8:O9"/>
    <mergeCell ref="S8:AD8"/>
    <mergeCell ref="Z9:AD9"/>
    <mergeCell ref="P7:R8"/>
    <mergeCell ref="P9:R9"/>
    <mergeCell ref="S9:W9"/>
    <mergeCell ref="U10:AD10"/>
    <mergeCell ref="X9:Y9"/>
    <mergeCell ref="V12:X13"/>
    <mergeCell ref="Y12:AB13"/>
    <mergeCell ref="F34:M34"/>
    <mergeCell ref="F33:M33"/>
    <mergeCell ref="F32:M32"/>
    <mergeCell ref="A55:AD55"/>
    <mergeCell ref="A56:AD58"/>
    <mergeCell ref="A48:D48"/>
    <mergeCell ref="U48:AD48"/>
    <mergeCell ref="A53:D53"/>
    <mergeCell ref="E53:O53"/>
    <mergeCell ref="P53:T53"/>
    <mergeCell ref="U53:AD53"/>
    <mergeCell ref="T49:AD49"/>
    <mergeCell ref="A50:D52"/>
    <mergeCell ref="A44:D44"/>
    <mergeCell ref="P48:T48"/>
    <mergeCell ref="A54:AD54"/>
    <mergeCell ref="U52:AD52"/>
    <mergeCell ref="S45:AD45"/>
    <mergeCell ref="P46:R46"/>
    <mergeCell ref="S46:W46"/>
    <mergeCell ref="X46:Y46"/>
    <mergeCell ref="Z46:AD46"/>
    <mergeCell ref="P47:T47"/>
    <mergeCell ref="A37:B37"/>
    <mergeCell ref="N31:U31"/>
    <mergeCell ref="A14:C14"/>
    <mergeCell ref="D14:K14"/>
    <mergeCell ref="O14:U14"/>
    <mergeCell ref="L14:N14"/>
    <mergeCell ref="J15:K15"/>
    <mergeCell ref="L15:N15"/>
    <mergeCell ref="O15:S15"/>
    <mergeCell ref="T15:U15"/>
    <mergeCell ref="A29:B29"/>
    <mergeCell ref="A28:B28"/>
    <mergeCell ref="A16:C17"/>
    <mergeCell ref="D16:I17"/>
    <mergeCell ref="J16:K17"/>
    <mergeCell ref="L16:N17"/>
    <mergeCell ref="O16:S17"/>
    <mergeCell ref="T16:U17"/>
    <mergeCell ref="L18:N18"/>
    <mergeCell ref="A22:B22"/>
    <mergeCell ref="C31:E31"/>
    <mergeCell ref="C30:E30"/>
    <mergeCell ref="C29:E29"/>
    <mergeCell ref="C28:E28"/>
    <mergeCell ref="F31:M31"/>
    <mergeCell ref="V35:X35"/>
    <mergeCell ref="V36:X36"/>
    <mergeCell ref="Y33:AD33"/>
    <mergeCell ref="Y34:AD34"/>
    <mergeCell ref="V33:X33"/>
    <mergeCell ref="V34:X34"/>
    <mergeCell ref="Y35:AD35"/>
    <mergeCell ref="V31:X31"/>
    <mergeCell ref="Y32:AD32"/>
    <mergeCell ref="V32:X32"/>
    <mergeCell ref="AC12:AD13"/>
    <mergeCell ref="Y14:AD14"/>
    <mergeCell ref="V14:X14"/>
    <mergeCell ref="N28:U28"/>
    <mergeCell ref="N27:U27"/>
    <mergeCell ref="Y21:AD21"/>
    <mergeCell ref="Y25:AD25"/>
    <mergeCell ref="V22:X22"/>
    <mergeCell ref="N25:U25"/>
    <mergeCell ref="N24:U24"/>
    <mergeCell ref="N23:U23"/>
    <mergeCell ref="N22:U22"/>
    <mergeCell ref="N21:U21"/>
    <mergeCell ref="L12:N13"/>
    <mergeCell ref="O12:S13"/>
    <mergeCell ref="T12:U13"/>
    <mergeCell ref="F25:M25"/>
    <mergeCell ref="F24:M24"/>
    <mergeCell ref="V15:AD18"/>
    <mergeCell ref="Y19:AD19"/>
    <mergeCell ref="F21:M21"/>
    <mergeCell ref="F20:M20"/>
    <mergeCell ref="Y28:AD28"/>
    <mergeCell ref="Y26:AD26"/>
    <mergeCell ref="C37:E37"/>
    <mergeCell ref="F39:M39"/>
    <mergeCell ref="F38:M38"/>
    <mergeCell ref="V38:X38"/>
    <mergeCell ref="Y38:AD38"/>
    <mergeCell ref="A38:B38"/>
    <mergeCell ref="A39:B39"/>
    <mergeCell ref="F37:M37"/>
    <mergeCell ref="V21:X21"/>
    <mergeCell ref="Y29:AD29"/>
    <mergeCell ref="Y30:AD30"/>
    <mergeCell ref="N26:U26"/>
    <mergeCell ref="N30:U30"/>
    <mergeCell ref="N29:U29"/>
    <mergeCell ref="V23:X23"/>
    <mergeCell ref="V24:X24"/>
    <mergeCell ref="V25:X25"/>
    <mergeCell ref="V26:X26"/>
    <mergeCell ref="V27:X27"/>
    <mergeCell ref="V28:X28"/>
    <mergeCell ref="V29:X29"/>
    <mergeCell ref="V30:X30"/>
    <mergeCell ref="Y31:AD31"/>
    <mergeCell ref="Y36:AD36"/>
  </mergeCells>
  <phoneticPr fontId="3"/>
  <printOptions horizontalCentered="1"/>
  <pageMargins left="0.23622047244094491" right="0.23622047244094491" top="0.35433070866141736" bottom="0.15748031496062992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入力シート（チーム情報）</vt:lpstr>
      <vt:lpstr>入力シート（選手情報）</vt:lpstr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Administrator</cp:lastModifiedBy>
  <cp:lastPrinted>2026-02-16T05:06:40Z</cp:lastPrinted>
  <dcterms:created xsi:type="dcterms:W3CDTF">2019-07-03T07:00:58Z</dcterms:created>
  <dcterms:modified xsi:type="dcterms:W3CDTF">2026-02-16T05:07:52Z</dcterms:modified>
</cp:coreProperties>
</file>