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フットサル\全道フットサル選手権　女子の部\1.要項\"/>
    </mc:Choice>
  </mc:AlternateContent>
  <xr:revisionPtr revIDLastSave="0" documentId="13_ncr:1_{1F2BACDE-346B-4C94-830D-180B43B2A667}" xr6:coauthVersionLast="47" xr6:coauthVersionMax="47" xr10:uidLastSave="{00000000-0000-0000-0000-000000000000}"/>
  <bookViews>
    <workbookView xWindow="9480" yWindow="795" windowWidth="19425" windowHeight="1495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2FF11723-BEFF-4284-95F1-D29A35DF32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6FB68D3A-01A1-4558-AA9C-9A032DC8DF9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1BA11054-6A7F-4C41-B599-D03033E241B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51D6E445-1CF9-4424-A53B-69CD72FCEC2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D72B5B1D-C2D2-4873-ABA9-977D1B40C8D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35EA0A7B-325B-4836-8755-FA07404629C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52B59919-99E2-4923-B6AB-A3E813EFE8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D5FAE27D-7D31-4A0B-9F04-12A8E5BABFD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3AD23DC9-4F1E-49DD-9E6D-1BF2DAC8505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9ADF407A-E685-4E6B-8BE4-FBB71DC006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EC101B9D-49A6-4DD7-85A8-9915770A765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D0BDD37C-6BA8-4461-A6B0-CE2FCCB924C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6CBBB066-6416-452B-A127-44C65FFFE90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B9E65428-41FB-4C22-A7E6-E6957D6A649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E5093C21-1D55-4E92-9D41-8F972D35BD7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63BD4BF5-979C-46D7-964F-B36B57B9F00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C6A54A67-0472-4ECA-A436-BC7250397F5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47241737-89B8-48BD-81FB-856C4D9B16A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FF4277E3-FC5F-460C-A033-6571DF5109F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3D37F63-D5B0-44A4-8706-812BE94AFF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4C684101-8F2C-403E-9E58-F9F4225241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ED676B8E-2ED1-4D91-AA43-F29F4A45D06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EBC1FCB3-BC16-4CBF-8855-EB29B13444A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C0FAC563-AFBE-4957-AFC2-AC2B14C475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EA114E2F-A5B5-4CF8-B9DF-CCE6DDD2BAA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FB8338D2-1CB6-4665-84E9-E024D55F5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E5ABC12E-09E9-47BC-916F-591A8D2D0B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313529F8-BB61-4A0F-8C1D-8C9CC76362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5A792A78-7304-4239-95A7-62C9F5F502D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4D7348D2-0A17-4DE2-977C-FE4B825D7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32AC1119-CA7B-4174-9485-66CBC4EABE2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64D3C20F-371F-4A5F-A821-52E4E84AC2A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9CE8BC7F-BDD6-4FB5-9179-92177F471D9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39EBB846-4AE8-4CE3-9646-2CD1F3D4437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190FFEB6-FB81-4574-A6E1-139154004AB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9448F16C-A91D-4AA3-9C57-9168456666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89BA5B4C-C2D3-4AB4-B0D9-722877DD4C1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DCA4F982-B9D4-459A-8A7F-80D1D81AB3E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539FA8F6-A73E-442D-A12A-4A9806AE781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8D4A630C-4A06-4595-9B75-0EB8BDE1BF6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94ED2EE6-3FDA-4397-A4B7-2B0A4CCD152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9CD86E38-4C22-4079-A871-A9A2920FDF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DB38C2FA-9939-49D5-B339-E3473FFCF5F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D1E3C178-3911-4191-B499-8C057557226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57D2C268-3310-4C50-A135-3EADD87B77E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5B646BC-F325-477C-85E4-C944F32EC4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AF8ACD8C-0943-4592-9CF1-5BFE613C748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9908B22D-22F8-4941-BE34-66DD45A2B11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8440993E-69F6-49A3-8B3B-F786159A216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BA570565-36C1-483D-93D1-FAFFBE173A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EB00121F-9ABA-4D6E-8681-EA143795A43D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F01B8C24-D12D-4361-BF3A-11B5BAE346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12012180-E1B8-4EBF-83E0-7CB49360DC9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146DA6-81DD-43D0-B962-CF0C8A1C84B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493B97DD-75D1-4B03-88C4-3F02F99B6B7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B3BE2DF5-D528-479C-AA63-EC0848715D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66720562-A8F8-4AA6-B0E2-2A8B22C020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8EB6D963-8B1D-4C7E-BE05-3E08BF8E17D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A9DA4B9A-8392-4A79-810D-278770E2FA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0D2A8A6-5121-4FB9-89A9-ED0F6B5B63C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<sst xmlns="http://schemas.openxmlformats.org/spreadsheetml/2006/main" count="280" uniqueCount="161">
  <si>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</si>
  <si>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</si>
  <si>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</si>
  <si>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</si>
  <si>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</si>
  <si>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</si>
  <si>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</si>
  <si>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</si>
  <si>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</si>
  <si>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</si>
  <si>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</si>
  <si>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</si>
  <si>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</si>
  <si>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</si>
  <si>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</si>
  <si>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</si>
  <si>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</si>
  <si>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</si>
  <si>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</si>
  <si>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</si>
  <si>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</si>
  <si>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</si>
  <si>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</si>
  <si>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</si>
  <si>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</si>
  <si>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</si>
  <si>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</si>
  <si>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</si>
  <si>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</si>
  <si>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</si>
  <si>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</si>
  <si>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</si>
  <si>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</si>
  <si>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</si>
  <si>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</si>
  <si>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</si>
  <si>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</si>
  <si>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</si>
  <si>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</si>
  <si>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</si>
  <si>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</si>
  <si>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</si>
  <si>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</si>
  <si>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</si>
  <si>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</si>
  <si>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</si>
  <si>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</si>
  <si>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</si>
  <si>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</si>
  <si>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</si>
  <si>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</si>
  <si>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</si>
  <si>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</si>
  <si>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</si>
  <si>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</si>
  <si>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</si>
  <si>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</si>
  <si>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</si>
  <si>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</si>
  <si>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</si>
  <si>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</si>
  <si>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</si>
  <si>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</si>
  <si>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</si>
  <si>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</si>
  <si>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</si>
  <si>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</si>
  <si>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</si>
  <si>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</si>
  <si>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</si>
  <si>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</si>
  <si>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</si>
  <si>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</si>
  <si>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</si>
  <si>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</si>
  <si>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</si>
  <si>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</si>
  <si>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</si>
  <si>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</si>
  <si>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</si>
  <si>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</si>
  <si>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</si>
  <si>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</si>
  <si>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</si>
  <si>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</si>
  <si>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</si>
  <si>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</si>
  <si>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</si>
  <si>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</si>
  <si>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</si>
  <si>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</si>
  <si>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</si>
  <si>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</si>
  <si>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</si>
  <si>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</si>
  <si>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</si>
  <si>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</si>
  <si>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</si>
  <si>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</si>
  <si>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</si>
  <si>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</si>
  <si>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</si>
  <si>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</si>
  <si>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</si>
  <si>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</si>
  <si>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</si>
  <si>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</si>
  <si>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</si>
  <si>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</si>
  <si>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</si>
  <si>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</si>
  <si>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</si>
  <si>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</si>
  <si>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</si>
  <si>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</si>
  <si>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</si>
  <si>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</si>
  <si>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</si>
  <si>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</si>
  <si>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</si>
  <si>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</si>
  <si>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</si>
  <si>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</si>
  <si>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</si>
  <si>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</si>
  <si>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</si>
  <si>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</si>
  <si>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</si>
  <si>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</si>
  <si>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</si>
  <si>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</si>
  <si>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</si>
  <si>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</si>
  <si>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</si>
  <si>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</si>
  <si>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</si>
  <si>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</si>
  <si>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</si>
  <si>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</si>
  <si>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</si>
  <si>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</si>
  <si>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</si>
  <si>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</si>
  <si>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</si>
  <si>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</si>
  <si>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</si>
  <si>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</si>
  <si>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</si>
  <si>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</si>
  <si>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</si>
  <si>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</si>
  <si>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</si>
  <si>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</si>
  <si>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クラブウェルフェアオフィサー　CWO</t>
    <phoneticPr fontId="3"/>
  </si>
  <si>
    <t>役職</t>
    <rPh sb="0" eb="2">
      <t>ヤクショク</t>
    </rPh>
    <phoneticPr fontId="3"/>
  </si>
  <si>
    <t>取得年度</t>
    <rPh sb="0" eb="2">
      <t>シュトク</t>
    </rPh>
    <rPh sb="2" eb="3">
      <t>ネン</t>
    </rPh>
    <rPh sb="3" eb="4">
      <t>ド</t>
    </rPh>
    <phoneticPr fontId="3"/>
  </si>
  <si>
    <t>無し （16,500円）</t>
    <rPh sb="0" eb="1">
      <t>ナ</t>
    </rPh>
    <rPh sb="10" eb="11">
      <t>エン</t>
    </rPh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</si>
  <si>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</si>
  <si>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女子の部</t>
    <phoneticPr fontId="3"/>
  </si>
  <si>
    <t>2026年　　　月　　  日</t>
    <phoneticPr fontId="3"/>
  </si>
  <si>
    <t>F3以上　1名以上 （0円）</t>
    <rPh sb="2" eb="4">
      <t>イジョウ</t>
    </rPh>
    <rPh sb="6" eb="7">
      <t>メイ</t>
    </rPh>
    <rPh sb="7" eb="9">
      <t>イジョウ</t>
    </rPh>
    <rPh sb="12" eb="1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</si>
</sst>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56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5" fillId="0" borderId="150" xfId="0" applyNumberFormat="1" applyFont="1" applyBorder="1" applyAlignment="1">
      <alignment horizontal="center" vertical="center" shrinkToFit="1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vertical="center"/>
    </xf>
    <xf numFmtId="0" fontId="5" fillId="0" borderId="187" xfId="0" applyFont="1" applyBorder="1" applyAlignment="1">
      <alignment vertical="center"/>
    </xf>
    <xf numFmtId="0" fontId="5" fillId="0" borderId="188" xfId="0" applyFont="1" applyBorder="1" applyAlignment="1">
      <alignment horizontal="center" vertical="center"/>
    </xf>
    <xf numFmtId="49" fontId="5" fillId="0" borderId="189" xfId="0" applyNumberFormat="1" applyFont="1" applyBorder="1" applyAlignment="1">
      <alignment horizontal="center" vertical="center"/>
    </xf>
    <xf numFmtId="0" fontId="5" fillId="0" borderId="190" xfId="0" applyFont="1" applyBorder="1" applyAlignment="1">
      <alignment horizontal="center" vertical="center" shrinkToFit="1"/>
    </xf>
    <xf numFmtId="49" fontId="5" fillId="0" borderId="233" xfId="0" applyNumberFormat="1" applyFont="1" applyBorder="1" applyAlignment="1">
      <alignment horizontal="center" vertical="center" shrinkToFit="1"/>
    </xf>
    <xf numFmtId="0" fontId="5" fillId="0" borderId="149" xfId="0" applyFont="1" applyBorder="1" applyAlignment="1">
      <alignment horizontal="center" vertical="center" shrinkToFit="1"/>
    </xf>
    <xf numFmtId="0" fontId="5" fillId="0" borderId="152" xfId="0" applyFont="1" applyBorder="1" applyAlignment="1">
      <alignment horizontal="center" vertical="center" shrinkToFit="1"/>
    </xf>
    <xf numFmtId="49" fontId="5" fillId="0" borderId="153" xfId="0" applyNumberFormat="1" applyFont="1" applyBorder="1" applyAlignment="1">
      <alignment horizontal="center" vertical="center" shrinkToFit="1"/>
    </xf>
    <xf numFmtId="180" fontId="5" fillId="0" borderId="234" xfId="0" applyNumberFormat="1" applyFont="1" applyBorder="1" applyAlignment="1">
      <alignment horizontal="center" vertical="center" shrinkToFit="1"/>
    </xf>
    <xf numFmtId="180" fontId="5" fillId="0" borderId="151" xfId="0" applyNumberFormat="1" applyFont="1" applyBorder="1" applyAlignment="1">
      <alignment horizontal="center" vertical="center" shrinkToFit="1"/>
    </xf>
    <xf numFmtId="180" fontId="5" fillId="0" borderId="154" xfId="0" applyNumberFormat="1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 wrapText="1"/>
    </xf>
    <xf numFmtId="49" fontId="0" fillId="0" borderId="177" xfId="0" applyNumberFormat="1" applyBorder="1" applyAlignment="1">
      <alignment horizontal="center" vertical="center" wrapText="1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10" fillId="7" borderId="92" xfId="0" applyNumberFormat="1" applyFont="1" applyFill="1" applyBorder="1" applyAlignment="1">
      <alignment horizontal="center" vertical="center" shrinkToFit="1"/>
    </xf>
    <xf numFmtId="49" fontId="10" fillId="7" borderId="1" xfId="0" applyNumberFormat="1" applyFont="1" applyFill="1" applyBorder="1" applyAlignment="1">
      <alignment horizontal="center" vertical="center" shrinkToFit="1"/>
    </xf>
    <xf numFmtId="49" fontId="13" fillId="7" borderId="1" xfId="0" applyNumberFormat="1" applyFont="1" applyFill="1" applyBorder="1" applyAlignment="1">
      <alignment horizontal="center" vertical="center" shrinkToFit="1"/>
    </xf>
    <xf numFmtId="49" fontId="13" fillId="7" borderId="94" xfId="0" applyNumberFormat="1" applyFont="1" applyFill="1" applyBorder="1" applyAlignment="1">
      <alignment horizontal="center" vertical="center" shrinkToFit="1"/>
    </xf>
    <xf numFmtId="49" fontId="9" fillId="7" borderId="97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7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188" xfId="0" applyFont="1" applyBorder="1" applyAlignment="1">
      <alignment horizontal="center" vertical="center"/>
    </xf>
    <xf numFmtId="49" fontId="5" fillId="8" borderId="59" xfId="0" applyNumberFormat="1" applyFont="1" applyFill="1" applyBorder="1" applyAlignment="1">
      <alignment horizontal="center" vertical="center"/>
    </xf>
    <xf numFmtId="49" fontId="5" fillId="8" borderId="230" xfId="0" applyNumberFormat="1" applyFont="1" applyFill="1" applyBorder="1" applyAlignment="1">
      <alignment horizontal="center" vertical="center"/>
    </xf>
    <xf numFmtId="49" fontId="5" fillId="8" borderId="61" xfId="0" applyNumberFormat="1" applyFont="1" applyFill="1" applyBorder="1" applyAlignment="1">
      <alignment horizontal="center" vertical="center"/>
    </xf>
    <xf numFmtId="49" fontId="5" fillId="0" borderId="23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49" fontId="5" fillId="0" borderId="219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80" xfId="0" applyNumberFormat="1" applyFont="1" applyBorder="1" applyAlignment="1">
      <alignment horizontal="center" vertical="center" shrinkToFit="1"/>
    </xf>
    <xf numFmtId="49" fontId="5" fillId="0" borderId="218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88" xfId="0" applyNumberFormat="1" applyFont="1" applyBorder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5" fillId="10" borderId="149" xfId="0" applyNumberFormat="1" applyFont="1" applyFill="1" applyBorder="1" applyAlignment="1" applyProtection="1">
      <alignment horizontal="center" vertical="center" shrinkToFit="1"/>
      <protection locked="0"/>
    </xf>
    <xf numFmtId="49" fontId="5" fillId="10" borderId="150" xfId="0" applyNumberFormat="1" applyFont="1" applyFill="1" applyBorder="1" applyAlignment="1" applyProtection="1">
      <alignment horizontal="center" vertical="center" shrinkToFit="1"/>
      <protection locked="0"/>
    </xf>
    <xf numFmtId="49" fontId="5" fillId="10" borderId="151" xfId="0" applyNumberFormat="1" applyFont="1" applyFill="1" applyBorder="1" applyAlignment="1" applyProtection="1">
      <alignment horizontal="center" vertical="center" shrinkToFit="1"/>
      <protection locked="0"/>
    </xf>
    <xf numFmtId="49" fontId="5" fillId="10" borderId="227" xfId="0" applyNumberFormat="1" applyFont="1" applyFill="1" applyBorder="1" applyAlignment="1" applyProtection="1">
      <alignment horizontal="center" vertical="center" shrinkToFit="1"/>
      <protection locked="0"/>
    </xf>
    <xf numFmtId="49" fontId="5" fillId="10" borderId="228" xfId="0" applyNumberFormat="1" applyFont="1" applyFill="1" applyBorder="1" applyAlignment="1" applyProtection="1">
      <alignment horizontal="center" vertical="center" shrinkToFit="1"/>
      <protection locked="0"/>
    </xf>
    <xf numFmtId="49" fontId="5" fillId="10" borderId="22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62" xfId="0" applyNumberFormat="1" applyFill="1" applyBorder="1" applyAlignment="1">
      <alignment horizontal="center" vertical="center" shrinkToFit="1"/>
    </xf>
    <xf numFmtId="49" fontId="0" fillId="0" borderId="120" xfId="0" applyNumberFormat="1" applyFill="1" applyBorder="1" applyAlignment="1">
      <alignment horizontal="center" vertical="center" shrinkToFit="1"/>
    </xf>
    <xf numFmtId="49" fontId="0" fillId="8" borderId="203" xfId="0" applyNumberFormat="1" applyFill="1" applyBorder="1" applyAlignment="1">
      <alignment horizontal="center" vertical="center" shrinkToFit="1"/>
    </xf>
    <xf numFmtId="49" fontId="0" fillId="8" borderId="121" xfId="0" applyNumberForma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91617AD4-71EC-4588-BF0F-FD364AAFDCFD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9" xr:uid="{DB0C4569-0A73-420E-88E0-6586FEAD5C07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A252-BAE1-46AE-ABBC-BB9433822958}">
  <sheetPr>
    <tabColor rgb="FFFFFF00"/>
    <pageSetUpPr fitToPage="1"/>
  </sheetPr>
  <dimension ref="A1:HX53"/>
  <sheetViews>
    <sheetView showGridLines="0" tabSelected="1" view="pageBreakPreview" topLeftCell="A26" zoomScale="70" zoomScaleNormal="75" zoomScaleSheetLayoutView="70" workbookViewId="0">
      <selection activeCell="AD34" sqref="AD34:AI34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6" width="3.85546875" style="10" customWidth="1"/>
    <col min="37" max="37" width="5" style="143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239" t="s">
        <v>157</v>
      </c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</row>
    <row r="2" spans="2:232" ht="36" customHeight="1" thickBot="1" x14ac:dyDescent="0.2">
      <c r="B2" s="251" t="s">
        <v>145</v>
      </c>
      <c r="C2" s="252"/>
      <c r="D2" s="252"/>
      <c r="E2" s="252"/>
      <c r="F2" s="252"/>
      <c r="G2" s="253" t="s">
        <v>15</v>
      </c>
      <c r="H2" s="254"/>
      <c r="I2" s="255" t="s">
        <v>46</v>
      </c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7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17" t="s">
        <v>152</v>
      </c>
      <c r="AX2" s="216" t="s">
        <v>151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17"/>
      <c r="AX3" s="216"/>
    </row>
    <row r="4" spans="2:232" ht="36" customHeight="1" thickBot="1" x14ac:dyDescent="0.2">
      <c r="B4" s="258" t="s">
        <v>14</v>
      </c>
      <c r="C4" s="259"/>
      <c r="D4" s="259"/>
      <c r="E4" s="259"/>
      <c r="F4" s="259"/>
      <c r="G4" s="260" t="s">
        <v>158</v>
      </c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2"/>
      <c r="AJ4" s="8"/>
      <c r="AK4" s="247" t="s">
        <v>0</v>
      </c>
      <c r="AL4" s="245" t="s">
        <v>13</v>
      </c>
      <c r="AM4" s="241" t="s">
        <v>42</v>
      </c>
      <c r="AN4" s="243" t="s">
        <v>32</v>
      </c>
      <c r="AO4" s="241" t="s">
        <v>29</v>
      </c>
      <c r="AP4" s="241" t="s">
        <v>5</v>
      </c>
      <c r="AQ4" s="243" t="s">
        <v>33</v>
      </c>
      <c r="AR4" s="302" t="s">
        <v>31</v>
      </c>
      <c r="AS4" s="241" t="s">
        <v>28</v>
      </c>
      <c r="AT4" s="249" t="s">
        <v>63</v>
      </c>
      <c r="AU4" s="249"/>
      <c r="AV4" s="249" t="s">
        <v>64</v>
      </c>
      <c r="AW4" s="220" t="s">
        <v>133</v>
      </c>
      <c r="AX4" s="218" t="s">
        <v>44</v>
      </c>
      <c r="BC4" s="144"/>
      <c r="BD4" s="144"/>
      <c r="BE4" s="144"/>
      <c r="BF4" s="144"/>
      <c r="BG4" s="144"/>
      <c r="HT4" s="144"/>
      <c r="HU4" s="144"/>
      <c r="HV4" s="144"/>
      <c r="HW4" s="144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248"/>
      <c r="AL5" s="246"/>
      <c r="AM5" s="242"/>
      <c r="AN5" s="244"/>
      <c r="AO5" s="242"/>
      <c r="AP5" s="242"/>
      <c r="AQ5" s="244"/>
      <c r="AR5" s="303"/>
      <c r="AS5" s="242"/>
      <c r="AT5" s="250"/>
      <c r="AU5" s="250"/>
      <c r="AV5" s="250"/>
      <c r="AW5" s="221"/>
      <c r="AX5" s="219"/>
      <c r="BC5" s="144"/>
      <c r="BD5" s="144"/>
      <c r="BE5" s="144"/>
      <c r="BF5" s="144"/>
      <c r="BG5" s="144"/>
      <c r="HT5" s="144"/>
      <c r="HU5" s="144"/>
      <c r="HV5" s="144"/>
      <c r="HW5" s="144"/>
    </row>
    <row r="6" spans="2:232" ht="36" customHeight="1" x14ac:dyDescent="0.15">
      <c r="B6" s="304" t="s">
        <v>5</v>
      </c>
      <c r="C6" s="305"/>
      <c r="D6" s="305"/>
      <c r="E6" s="305"/>
      <c r="F6" s="305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7" t="s">
        <v>5</v>
      </c>
      <c r="X6" s="307"/>
      <c r="Y6" s="307"/>
      <c r="Z6" s="307"/>
      <c r="AA6" s="306"/>
      <c r="AB6" s="306"/>
      <c r="AC6" s="306"/>
      <c r="AD6" s="306"/>
      <c r="AE6" s="306"/>
      <c r="AF6" s="306"/>
      <c r="AG6" s="306"/>
      <c r="AH6" s="306"/>
      <c r="AI6" s="308"/>
      <c r="AK6" s="145">
        <v>1</v>
      </c>
      <c r="AL6" s="146"/>
      <c r="AM6" s="147"/>
      <c r="AN6" s="135"/>
      <c r="AO6" s="148"/>
      <c r="AP6" s="148"/>
      <c r="AQ6" s="149"/>
      <c r="AR6" s="150">
        <f>DATEDIF(AQ6,$AP$39,"Y")</f>
        <v>126</v>
      </c>
      <c r="AS6" s="151"/>
      <c r="AT6" s="136" t="s">
        <v>65</v>
      </c>
      <c r="AU6" s="137"/>
      <c r="AV6" s="147"/>
      <c r="AW6" s="137"/>
      <c r="AX6" s="138"/>
      <c r="HT6" s="144"/>
      <c r="HU6" s="144"/>
      <c r="HV6" s="144"/>
      <c r="HW6" s="144"/>
    </row>
    <row r="7" spans="2:232" ht="36" customHeight="1" x14ac:dyDescent="0.15">
      <c r="B7" s="315" t="s">
        <v>146</v>
      </c>
      <c r="C7" s="316"/>
      <c r="D7" s="316"/>
      <c r="E7" s="316"/>
      <c r="F7" s="316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09" t="s">
        <v>39</v>
      </c>
      <c r="X7" s="309"/>
      <c r="Y7" s="309"/>
      <c r="Z7" s="309"/>
      <c r="AA7" s="310"/>
      <c r="AB7" s="310"/>
      <c r="AC7" s="310"/>
      <c r="AD7" s="310"/>
      <c r="AE7" s="310"/>
      <c r="AF7" s="310"/>
      <c r="AG7" s="310"/>
      <c r="AH7" s="310"/>
      <c r="AI7" s="311"/>
      <c r="AK7" s="145">
        <v>2</v>
      </c>
      <c r="AL7" s="146"/>
      <c r="AM7" s="147"/>
      <c r="AN7" s="135"/>
      <c r="AO7" s="148"/>
      <c r="AP7" s="148"/>
      <c r="AQ7" s="149"/>
      <c r="AR7" s="150">
        <f t="shared" ref="AR7:AR24" si="0">DATEDIF(AQ7,$AP$39,"Y")</f>
        <v>126</v>
      </c>
      <c r="AS7" s="151"/>
      <c r="AT7" s="136" t="s">
        <v>65</v>
      </c>
      <c r="AU7" s="137"/>
      <c r="AV7" s="147"/>
      <c r="AW7" s="137"/>
      <c r="AX7" s="138"/>
      <c r="HU7" s="144" t="s">
        <v>1</v>
      </c>
      <c r="HV7" s="144" t="s">
        <v>2</v>
      </c>
      <c r="HW7" s="144" t="s">
        <v>3</v>
      </c>
      <c r="HX7" s="144" t="s">
        <v>4</v>
      </c>
    </row>
    <row r="8" spans="2:232" ht="36" customHeight="1" thickBot="1" x14ac:dyDescent="0.2">
      <c r="B8" s="298" t="s">
        <v>43</v>
      </c>
      <c r="C8" s="299"/>
      <c r="D8" s="299"/>
      <c r="E8" s="299"/>
      <c r="F8" s="299"/>
      <c r="G8" s="300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12" t="s">
        <v>111</v>
      </c>
      <c r="T8" s="312"/>
      <c r="U8" s="312"/>
      <c r="V8" s="312"/>
      <c r="W8" s="312"/>
      <c r="X8" s="312"/>
      <c r="Y8" s="312"/>
      <c r="Z8" s="312"/>
      <c r="AA8" s="313"/>
      <c r="AB8" s="313"/>
      <c r="AC8" s="313"/>
      <c r="AD8" s="313"/>
      <c r="AE8" s="313"/>
      <c r="AF8" s="313"/>
      <c r="AG8" s="313"/>
      <c r="AH8" s="313"/>
      <c r="AI8" s="314"/>
      <c r="AK8" s="145">
        <v>3</v>
      </c>
      <c r="AL8" s="146"/>
      <c r="AM8" s="147"/>
      <c r="AN8" s="135"/>
      <c r="AO8" s="148"/>
      <c r="AP8" s="148"/>
      <c r="AQ8" s="149"/>
      <c r="AR8" s="150">
        <f t="shared" si="0"/>
        <v>126</v>
      </c>
      <c r="AS8" s="151"/>
      <c r="AT8" s="136" t="s">
        <v>65</v>
      </c>
      <c r="AU8" s="137"/>
      <c r="AV8" s="147"/>
      <c r="AW8" s="137"/>
      <c r="AX8" s="138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2" t="e">
        <f>IF(#REF! ="","",#REF!)</f>
        <v>#REF!</v>
      </c>
      <c r="HX8" s="152" t="str">
        <f t="shared" ref="HX8:HX20" si="3">IF(AV6="","",AV6)</f>
        <v/>
      </c>
    </row>
    <row r="9" spans="2:232" ht="36" customHeight="1" x14ac:dyDescent="0.15">
      <c r="B9" s="325" t="s">
        <v>5</v>
      </c>
      <c r="C9" s="326"/>
      <c r="D9" s="326"/>
      <c r="E9" s="326"/>
      <c r="F9" s="32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27"/>
      <c r="S9" s="328" t="s">
        <v>6</v>
      </c>
      <c r="T9" s="307"/>
      <c r="U9" s="307"/>
      <c r="V9" s="307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8"/>
      <c r="AK9" s="145">
        <v>4</v>
      </c>
      <c r="AL9" s="146"/>
      <c r="AM9" s="147"/>
      <c r="AN9" s="135"/>
      <c r="AO9" s="148"/>
      <c r="AP9" s="148"/>
      <c r="AQ9" s="149"/>
      <c r="AR9" s="150">
        <f t="shared" si="0"/>
        <v>126</v>
      </c>
      <c r="AS9" s="151"/>
      <c r="AT9" s="136" t="s">
        <v>65</v>
      </c>
      <c r="AU9" s="137"/>
      <c r="AV9" s="147"/>
      <c r="AW9" s="137"/>
      <c r="AX9" s="138"/>
      <c r="HU9" s="19" t="str">
        <f t="shared" si="1"/>
        <v>　</v>
      </c>
      <c r="HV9" s="19" t="str">
        <f t="shared" si="2"/>
        <v xml:space="preserve"> </v>
      </c>
      <c r="HW9" s="152" t="e">
        <f>IF(#REF! ="","",#REF!)</f>
        <v>#REF!</v>
      </c>
      <c r="HX9" s="152" t="str">
        <f t="shared" si="3"/>
        <v/>
      </c>
    </row>
    <row r="10" spans="2:232" ht="36" customHeight="1" x14ac:dyDescent="0.15">
      <c r="B10" s="329" t="s">
        <v>7</v>
      </c>
      <c r="C10" s="330"/>
      <c r="D10" s="330"/>
      <c r="E10" s="330"/>
      <c r="F10" s="330"/>
      <c r="G10" s="331"/>
      <c r="H10" s="331"/>
      <c r="I10" s="331"/>
      <c r="J10" s="331"/>
      <c r="K10" s="331"/>
      <c r="L10" s="331"/>
      <c r="M10" s="331"/>
      <c r="N10" s="331"/>
      <c r="O10" s="331"/>
      <c r="P10" s="331"/>
      <c r="Q10" s="331"/>
      <c r="R10" s="332"/>
      <c r="S10" s="333" t="s">
        <v>20</v>
      </c>
      <c r="T10" s="330"/>
      <c r="U10" s="330"/>
      <c r="V10" s="330"/>
      <c r="W10" s="334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6"/>
      <c r="AK10" s="145">
        <v>5</v>
      </c>
      <c r="AL10" s="146"/>
      <c r="AM10" s="147"/>
      <c r="AN10" s="135"/>
      <c r="AO10" s="148"/>
      <c r="AP10" s="148"/>
      <c r="AQ10" s="149"/>
      <c r="AR10" s="150">
        <f t="shared" si="0"/>
        <v>126</v>
      </c>
      <c r="AS10" s="151"/>
      <c r="AT10" s="136" t="s">
        <v>65</v>
      </c>
      <c r="AU10" s="137"/>
      <c r="AV10" s="147"/>
      <c r="AW10" s="137"/>
      <c r="AX10" s="138"/>
      <c r="HU10" s="19" t="str">
        <f t="shared" si="1"/>
        <v>　</v>
      </c>
      <c r="HV10" s="19" t="str">
        <f t="shared" si="2"/>
        <v xml:space="preserve"> </v>
      </c>
      <c r="HW10" s="152" t="e">
        <f>IF(#REF! ="","",#REF!)</f>
        <v>#REF!</v>
      </c>
      <c r="HX10" s="152" t="str">
        <f t="shared" si="3"/>
        <v/>
      </c>
    </row>
    <row r="11" spans="2:232" ht="36" customHeight="1" x14ac:dyDescent="0.15">
      <c r="B11" s="348" t="s">
        <v>21</v>
      </c>
      <c r="C11" s="349"/>
      <c r="D11" s="349"/>
      <c r="E11" s="349"/>
      <c r="F11" s="350"/>
      <c r="G11" s="351" t="s">
        <v>22</v>
      </c>
      <c r="H11" s="352"/>
      <c r="I11" s="153" t="s">
        <v>23</v>
      </c>
      <c r="J11" s="352" t="s">
        <v>8</v>
      </c>
      <c r="K11" s="352"/>
      <c r="L11" s="154" t="s">
        <v>24</v>
      </c>
      <c r="M11" s="353"/>
      <c r="N11" s="353"/>
      <c r="O11" s="353"/>
      <c r="P11" s="353"/>
      <c r="Q11" s="353"/>
      <c r="R11" s="353"/>
      <c r="S11" s="353"/>
      <c r="T11" s="353"/>
      <c r="U11" s="321" t="s">
        <v>25</v>
      </c>
      <c r="V11" s="322"/>
      <c r="W11" s="323" t="s">
        <v>26</v>
      </c>
      <c r="X11" s="324"/>
      <c r="Y11" s="324"/>
      <c r="Z11" s="324"/>
      <c r="AA11" s="222"/>
      <c r="AB11" s="222"/>
      <c r="AC11" s="222"/>
      <c r="AD11" s="222"/>
      <c r="AE11" s="222"/>
      <c r="AF11" s="222"/>
      <c r="AG11" s="222"/>
      <c r="AH11" s="222"/>
      <c r="AI11" s="223"/>
      <c r="AK11" s="145">
        <v>6</v>
      </c>
      <c r="AL11" s="146"/>
      <c r="AM11" s="147"/>
      <c r="AN11" s="135"/>
      <c r="AO11" s="148"/>
      <c r="AP11" s="148"/>
      <c r="AQ11" s="149"/>
      <c r="AR11" s="150">
        <f t="shared" si="0"/>
        <v>126</v>
      </c>
      <c r="AS11" s="151"/>
      <c r="AT11" s="136" t="s">
        <v>65</v>
      </c>
      <c r="AU11" s="137"/>
      <c r="AV11" s="147"/>
      <c r="AW11" s="137"/>
      <c r="AX11" s="138"/>
      <c r="HU11" s="19" t="str">
        <f t="shared" si="1"/>
        <v>　</v>
      </c>
      <c r="HV11" s="19" t="str">
        <f t="shared" si="2"/>
        <v xml:space="preserve"> </v>
      </c>
      <c r="HW11" s="152" t="e">
        <f>IF(#REF! ="","",#REF!)</f>
        <v>#REF!</v>
      </c>
      <c r="HX11" s="152" t="str">
        <f t="shared" si="3"/>
        <v/>
      </c>
    </row>
    <row r="12" spans="2:232" ht="36" customHeight="1" thickBot="1" x14ac:dyDescent="0.2">
      <c r="B12" s="155" t="s">
        <v>9</v>
      </c>
      <c r="C12" s="361"/>
      <c r="D12" s="361"/>
      <c r="E12" s="361"/>
      <c r="F12" s="361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3"/>
      <c r="W12" s="317" t="s">
        <v>27</v>
      </c>
      <c r="X12" s="318"/>
      <c r="Y12" s="318"/>
      <c r="Z12" s="318"/>
      <c r="AA12" s="319"/>
      <c r="AB12" s="319"/>
      <c r="AC12" s="319"/>
      <c r="AD12" s="319"/>
      <c r="AE12" s="319"/>
      <c r="AF12" s="319"/>
      <c r="AG12" s="319"/>
      <c r="AH12" s="319"/>
      <c r="AI12" s="320"/>
      <c r="AK12" s="145">
        <v>7</v>
      </c>
      <c r="AL12" s="146"/>
      <c r="AM12" s="147"/>
      <c r="AN12" s="135"/>
      <c r="AO12" s="148"/>
      <c r="AP12" s="148"/>
      <c r="AQ12" s="149"/>
      <c r="AR12" s="150">
        <f t="shared" si="0"/>
        <v>126</v>
      </c>
      <c r="AS12" s="151"/>
      <c r="AT12" s="136" t="s">
        <v>65</v>
      </c>
      <c r="AU12" s="137"/>
      <c r="AV12" s="147"/>
      <c r="AW12" s="137"/>
      <c r="AX12" s="138"/>
      <c r="HU12" s="19" t="str">
        <f t="shared" si="1"/>
        <v>　</v>
      </c>
      <c r="HV12" s="19" t="str">
        <f t="shared" si="2"/>
        <v xml:space="preserve"> </v>
      </c>
      <c r="HW12" s="152" t="e">
        <f>IF(#REF! ="","",#REF!)</f>
        <v>#REF!</v>
      </c>
      <c r="HX12" s="152" t="str">
        <f t="shared" si="3"/>
        <v/>
      </c>
    </row>
    <row r="13" spans="2:232" ht="36" customHeight="1" thickBot="1" x14ac:dyDescent="0.2">
      <c r="B13" s="337" t="s">
        <v>10</v>
      </c>
      <c r="C13" s="338"/>
      <c r="D13" s="338"/>
      <c r="E13" s="338"/>
      <c r="F13" s="338"/>
      <c r="G13" s="339"/>
      <c r="H13" s="346"/>
      <c r="I13" s="347"/>
      <c r="J13" s="224" t="s">
        <v>37</v>
      </c>
      <c r="K13" s="227" t="s">
        <v>11</v>
      </c>
      <c r="L13" s="228"/>
      <c r="M13" s="228"/>
      <c r="N13" s="228"/>
      <c r="O13" s="228" t="s">
        <v>12</v>
      </c>
      <c r="P13" s="228"/>
      <c r="Q13" s="228"/>
      <c r="R13" s="228"/>
      <c r="S13" s="229" t="s">
        <v>144</v>
      </c>
      <c r="T13" s="229"/>
      <c r="U13" s="229"/>
      <c r="V13" s="354"/>
      <c r="W13" s="224" t="s">
        <v>38</v>
      </c>
      <c r="X13" s="227" t="s">
        <v>11</v>
      </c>
      <c r="Y13" s="228"/>
      <c r="Z13" s="228"/>
      <c r="AA13" s="228"/>
      <c r="AB13" s="228" t="s">
        <v>12</v>
      </c>
      <c r="AC13" s="228"/>
      <c r="AD13" s="228"/>
      <c r="AE13" s="228"/>
      <c r="AF13" s="229" t="s">
        <v>144</v>
      </c>
      <c r="AG13" s="229"/>
      <c r="AH13" s="229"/>
      <c r="AI13" s="230"/>
      <c r="AK13" s="145">
        <v>8</v>
      </c>
      <c r="AL13" s="146"/>
      <c r="AM13" s="147"/>
      <c r="AN13" s="135"/>
      <c r="AO13" s="148"/>
      <c r="AP13" s="148"/>
      <c r="AQ13" s="149"/>
      <c r="AR13" s="150">
        <f t="shared" si="0"/>
        <v>126</v>
      </c>
      <c r="AS13" s="151"/>
      <c r="AT13" s="136" t="s">
        <v>65</v>
      </c>
      <c r="AU13" s="137"/>
      <c r="AV13" s="147"/>
      <c r="AW13" s="137"/>
      <c r="AX13" s="138"/>
      <c r="HT13" s="144"/>
      <c r="HU13" s="19" t="str">
        <f t="shared" si="1"/>
        <v>　</v>
      </c>
      <c r="HV13" s="19" t="str">
        <f t="shared" si="2"/>
        <v xml:space="preserve"> </v>
      </c>
      <c r="HW13" s="152" t="e">
        <f>IF(#REF! ="","",#REF!)</f>
        <v>#REF!</v>
      </c>
      <c r="HX13" s="152" t="str">
        <f t="shared" si="3"/>
        <v/>
      </c>
    </row>
    <row r="14" spans="2:232" ht="36" customHeight="1" thickTop="1" x14ac:dyDescent="0.15">
      <c r="B14" s="340"/>
      <c r="C14" s="341"/>
      <c r="D14" s="341"/>
      <c r="E14" s="341"/>
      <c r="F14" s="341"/>
      <c r="G14" s="342"/>
      <c r="H14" s="355" t="s">
        <v>35</v>
      </c>
      <c r="I14" s="356"/>
      <c r="J14" s="225"/>
      <c r="K14" s="231"/>
      <c r="L14" s="232"/>
      <c r="M14" s="232"/>
      <c r="N14" s="232"/>
      <c r="O14" s="233"/>
      <c r="P14" s="232"/>
      <c r="Q14" s="232"/>
      <c r="R14" s="232"/>
      <c r="S14" s="233"/>
      <c r="T14" s="232"/>
      <c r="U14" s="232"/>
      <c r="V14" s="357"/>
      <c r="W14" s="225"/>
      <c r="X14" s="231"/>
      <c r="Y14" s="232"/>
      <c r="Z14" s="232"/>
      <c r="AA14" s="232"/>
      <c r="AB14" s="233"/>
      <c r="AC14" s="232"/>
      <c r="AD14" s="232"/>
      <c r="AE14" s="232"/>
      <c r="AF14" s="233"/>
      <c r="AG14" s="232"/>
      <c r="AH14" s="232"/>
      <c r="AI14" s="234"/>
      <c r="AK14" s="145">
        <v>9</v>
      </c>
      <c r="AL14" s="146"/>
      <c r="AM14" s="147"/>
      <c r="AN14" s="135"/>
      <c r="AO14" s="148"/>
      <c r="AP14" s="148"/>
      <c r="AQ14" s="149"/>
      <c r="AR14" s="150">
        <f t="shared" si="0"/>
        <v>126</v>
      </c>
      <c r="AS14" s="151"/>
      <c r="AT14" s="136" t="s">
        <v>65</v>
      </c>
      <c r="AU14" s="137"/>
      <c r="AV14" s="147"/>
      <c r="AW14" s="137"/>
      <c r="AX14" s="138"/>
      <c r="HU14" s="19" t="str">
        <f t="shared" si="1"/>
        <v>　</v>
      </c>
      <c r="HV14" s="19" t="str">
        <f t="shared" si="2"/>
        <v xml:space="preserve"> </v>
      </c>
      <c r="HW14" s="152" t="e">
        <f>IF(#REF! ="","",#REF!)</f>
        <v>#REF!</v>
      </c>
      <c r="HX14" s="152" t="str">
        <f t="shared" si="3"/>
        <v/>
      </c>
    </row>
    <row r="15" spans="2:232" ht="36" customHeight="1" thickBot="1" x14ac:dyDescent="0.2">
      <c r="B15" s="343"/>
      <c r="C15" s="344"/>
      <c r="D15" s="344"/>
      <c r="E15" s="344"/>
      <c r="F15" s="344"/>
      <c r="G15" s="345"/>
      <c r="H15" s="358" t="s">
        <v>36</v>
      </c>
      <c r="I15" s="359"/>
      <c r="J15" s="226"/>
      <c r="K15" s="235"/>
      <c r="L15" s="236"/>
      <c r="M15" s="236"/>
      <c r="N15" s="236"/>
      <c r="O15" s="237"/>
      <c r="P15" s="236"/>
      <c r="Q15" s="236"/>
      <c r="R15" s="236"/>
      <c r="S15" s="237"/>
      <c r="T15" s="236"/>
      <c r="U15" s="236"/>
      <c r="V15" s="360"/>
      <c r="W15" s="226"/>
      <c r="X15" s="235"/>
      <c r="Y15" s="236"/>
      <c r="Z15" s="236"/>
      <c r="AA15" s="236"/>
      <c r="AB15" s="237"/>
      <c r="AC15" s="236"/>
      <c r="AD15" s="236"/>
      <c r="AE15" s="236"/>
      <c r="AF15" s="237"/>
      <c r="AG15" s="236"/>
      <c r="AH15" s="236"/>
      <c r="AI15" s="238"/>
      <c r="AK15" s="145">
        <v>10</v>
      </c>
      <c r="AL15" s="146"/>
      <c r="AM15" s="147"/>
      <c r="AN15" s="135"/>
      <c r="AO15" s="148"/>
      <c r="AP15" s="148"/>
      <c r="AQ15" s="149"/>
      <c r="AR15" s="150">
        <f t="shared" si="0"/>
        <v>126</v>
      </c>
      <c r="AS15" s="151"/>
      <c r="AT15" s="136" t="s">
        <v>65</v>
      </c>
      <c r="AU15" s="137"/>
      <c r="AV15" s="147"/>
      <c r="AW15" s="137"/>
      <c r="AX15" s="138"/>
      <c r="HU15" s="19" t="str">
        <f t="shared" si="1"/>
        <v>　</v>
      </c>
      <c r="HV15" s="19" t="str">
        <f t="shared" si="2"/>
        <v xml:space="preserve"> </v>
      </c>
      <c r="HW15" s="152" t="e">
        <f>IF(#REF! ="","",#REF!)</f>
        <v>#REF!</v>
      </c>
      <c r="HX15" s="152" t="str">
        <f t="shared" si="3"/>
        <v/>
      </c>
    </row>
    <row r="16" spans="2:232" ht="36" customHeight="1" thickBot="1" x14ac:dyDescent="0.2">
      <c r="B16" s="372" t="s">
        <v>141</v>
      </c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4"/>
      <c r="AK16" s="145">
        <v>11</v>
      </c>
      <c r="AL16" s="139"/>
      <c r="AM16" s="137"/>
      <c r="AN16" s="140"/>
      <c r="AO16" s="141"/>
      <c r="AP16" s="141"/>
      <c r="AQ16" s="149"/>
      <c r="AR16" s="150">
        <f t="shared" si="0"/>
        <v>126</v>
      </c>
      <c r="AS16" s="142"/>
      <c r="AT16" s="136" t="s">
        <v>65</v>
      </c>
      <c r="AU16" s="137"/>
      <c r="AV16" s="137"/>
      <c r="AW16" s="137"/>
      <c r="AX16" s="138"/>
      <c r="HU16" s="19" t="str">
        <f t="shared" si="1"/>
        <v>　</v>
      </c>
      <c r="HV16" s="19" t="str">
        <f t="shared" si="2"/>
        <v xml:space="preserve"> </v>
      </c>
      <c r="HW16" s="152" t="e">
        <f>IF(#REF! ="","",#REF!)</f>
        <v>#REF!</v>
      </c>
      <c r="HX16" s="152" t="str">
        <f t="shared" si="3"/>
        <v/>
      </c>
    </row>
    <row r="17" spans="2:232" ht="36" customHeight="1" thickBot="1" x14ac:dyDescent="0.2">
      <c r="B17" s="375" t="s">
        <v>142</v>
      </c>
      <c r="C17" s="376"/>
      <c r="D17" s="376"/>
      <c r="E17" s="376"/>
      <c r="F17" s="376" t="s">
        <v>134</v>
      </c>
      <c r="G17" s="376"/>
      <c r="H17" s="376"/>
      <c r="I17" s="376"/>
      <c r="J17" s="376"/>
      <c r="K17" s="376"/>
      <c r="L17" s="376" t="s">
        <v>135</v>
      </c>
      <c r="M17" s="376"/>
      <c r="N17" s="376"/>
      <c r="O17" s="376"/>
      <c r="P17" s="376"/>
      <c r="Q17" s="376"/>
      <c r="R17" s="377" t="s">
        <v>136</v>
      </c>
      <c r="S17" s="377"/>
      <c r="T17" s="377"/>
      <c r="U17" s="377"/>
      <c r="V17" s="378" t="s">
        <v>137</v>
      </c>
      <c r="W17" s="378"/>
      <c r="X17" s="378"/>
      <c r="Y17" s="378"/>
      <c r="Z17" s="378"/>
      <c r="AA17" s="378"/>
      <c r="AB17" s="376" t="s">
        <v>138</v>
      </c>
      <c r="AC17" s="376"/>
      <c r="AD17" s="376"/>
      <c r="AE17" s="376"/>
      <c r="AF17" s="376"/>
      <c r="AG17" s="376"/>
      <c r="AH17" s="376"/>
      <c r="AI17" s="379"/>
      <c r="AK17" s="145">
        <v>12</v>
      </c>
      <c r="AL17" s="139"/>
      <c r="AM17" s="137"/>
      <c r="AN17" s="140"/>
      <c r="AO17" s="141"/>
      <c r="AP17" s="141"/>
      <c r="AQ17" s="149"/>
      <c r="AR17" s="150">
        <f t="shared" si="0"/>
        <v>126</v>
      </c>
      <c r="AS17" s="142"/>
      <c r="AT17" s="136" t="s">
        <v>65</v>
      </c>
      <c r="AU17" s="137"/>
      <c r="AV17" s="137"/>
      <c r="AW17" s="137"/>
      <c r="AX17" s="138"/>
      <c r="HU17" s="19" t="str">
        <f t="shared" si="1"/>
        <v>　</v>
      </c>
      <c r="HV17" s="19" t="str">
        <f t="shared" si="2"/>
        <v xml:space="preserve"> </v>
      </c>
      <c r="HW17" s="152" t="e">
        <f>IF(#REF! ="","",#REF!)</f>
        <v>#REF!</v>
      </c>
      <c r="HX17" s="152" t="str">
        <f t="shared" si="3"/>
        <v/>
      </c>
    </row>
    <row r="18" spans="2:232" ht="36" customHeight="1" thickTop="1" x14ac:dyDescent="0.15">
      <c r="B18" s="364" t="s">
        <v>139</v>
      </c>
      <c r="C18" s="365"/>
      <c r="D18" s="365"/>
      <c r="E18" s="365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 t="s">
        <v>49</v>
      </c>
      <c r="AC18" s="368"/>
      <c r="AD18" s="368"/>
      <c r="AE18" s="368"/>
      <c r="AF18" s="368"/>
      <c r="AG18" s="368"/>
      <c r="AH18" s="368"/>
      <c r="AI18" s="370"/>
      <c r="AJ18" s="157"/>
      <c r="AK18" s="145">
        <v>13</v>
      </c>
      <c r="AL18" s="139"/>
      <c r="AM18" s="137"/>
      <c r="AN18" s="140"/>
      <c r="AO18" s="141"/>
      <c r="AP18" s="141"/>
      <c r="AQ18" s="149"/>
      <c r="AR18" s="150">
        <f t="shared" si="0"/>
        <v>126</v>
      </c>
      <c r="AS18" s="142"/>
      <c r="AT18" s="136" t="s">
        <v>65</v>
      </c>
      <c r="AU18" s="137"/>
      <c r="AV18" s="137"/>
      <c r="AW18" s="137"/>
      <c r="AX18" s="138"/>
      <c r="HU18" s="19" t="str">
        <f t="shared" si="1"/>
        <v>　</v>
      </c>
      <c r="HV18" s="19" t="str">
        <f t="shared" si="2"/>
        <v xml:space="preserve"> </v>
      </c>
      <c r="HW18" s="152" t="e">
        <f>IF(#REF! ="","",#REF!)</f>
        <v>#REF!</v>
      </c>
      <c r="HX18" s="152" t="str">
        <f t="shared" si="3"/>
        <v/>
      </c>
    </row>
    <row r="19" spans="2:232" ht="36" customHeight="1" x14ac:dyDescent="0.15">
      <c r="B19" s="366"/>
      <c r="C19" s="367"/>
      <c r="D19" s="367"/>
      <c r="E19" s="367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 t="s">
        <v>50</v>
      </c>
      <c r="AC19" s="369"/>
      <c r="AD19" s="369"/>
      <c r="AE19" s="369"/>
      <c r="AF19" s="369"/>
      <c r="AG19" s="369"/>
      <c r="AH19" s="369"/>
      <c r="AI19" s="371"/>
      <c r="AK19" s="145">
        <v>14</v>
      </c>
      <c r="AL19" s="139"/>
      <c r="AM19" s="137"/>
      <c r="AN19" s="140"/>
      <c r="AO19" s="141"/>
      <c r="AP19" s="141"/>
      <c r="AQ19" s="149"/>
      <c r="AR19" s="150">
        <f t="shared" si="0"/>
        <v>126</v>
      </c>
      <c r="AS19" s="142"/>
      <c r="AT19" s="136" t="s">
        <v>65</v>
      </c>
      <c r="AU19" s="137"/>
      <c r="AV19" s="137"/>
      <c r="AW19" s="137"/>
      <c r="AX19" s="138"/>
      <c r="HU19" s="19" t="str">
        <f t="shared" si="1"/>
        <v>　</v>
      </c>
      <c r="HV19" s="19" t="str">
        <f t="shared" si="2"/>
        <v xml:space="preserve"> </v>
      </c>
      <c r="HW19" s="152" t="e">
        <f>IF(#REF! ="","",#REF!)</f>
        <v>#REF!</v>
      </c>
      <c r="HX19" s="152" t="str">
        <f t="shared" si="3"/>
        <v/>
      </c>
    </row>
    <row r="20" spans="2:232" ht="36" customHeight="1" x14ac:dyDescent="0.15">
      <c r="B20" s="380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 t="s">
        <v>49</v>
      </c>
      <c r="AC20" s="369"/>
      <c r="AD20" s="369"/>
      <c r="AE20" s="369"/>
      <c r="AF20" s="369"/>
      <c r="AG20" s="369"/>
      <c r="AH20" s="369"/>
      <c r="AI20" s="371"/>
      <c r="AK20" s="145">
        <v>15</v>
      </c>
      <c r="AL20" s="139"/>
      <c r="AM20" s="137"/>
      <c r="AN20" s="140"/>
      <c r="AO20" s="141"/>
      <c r="AP20" s="141"/>
      <c r="AQ20" s="149"/>
      <c r="AR20" s="150">
        <f t="shared" si="0"/>
        <v>126</v>
      </c>
      <c r="AS20" s="142"/>
      <c r="AT20" s="136" t="s">
        <v>65</v>
      </c>
      <c r="AU20" s="137"/>
      <c r="AV20" s="137"/>
      <c r="AW20" s="137"/>
      <c r="AX20" s="138"/>
      <c r="HU20" s="19" t="str">
        <f t="shared" si="1"/>
        <v>　</v>
      </c>
      <c r="HV20" s="19" t="str">
        <f t="shared" si="2"/>
        <v xml:space="preserve"> </v>
      </c>
      <c r="HW20" s="152" t="e">
        <f>IF(#REF! ="","",#REF!)</f>
        <v>#REF!</v>
      </c>
      <c r="HX20" s="152" t="str">
        <f t="shared" si="3"/>
        <v/>
      </c>
    </row>
    <row r="21" spans="2:232" ht="36" customHeight="1" x14ac:dyDescent="0.15">
      <c r="B21" s="380"/>
      <c r="C21" s="369"/>
      <c r="D21" s="369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 t="s">
        <v>50</v>
      </c>
      <c r="AC21" s="369"/>
      <c r="AD21" s="369"/>
      <c r="AE21" s="369"/>
      <c r="AF21" s="369"/>
      <c r="AG21" s="369"/>
      <c r="AH21" s="369"/>
      <c r="AI21" s="371"/>
      <c r="AK21" s="145">
        <v>16</v>
      </c>
      <c r="AL21" s="139"/>
      <c r="AM21" s="137"/>
      <c r="AN21" s="140"/>
      <c r="AO21" s="141"/>
      <c r="AP21" s="141"/>
      <c r="AQ21" s="149"/>
      <c r="AR21" s="150">
        <f t="shared" si="0"/>
        <v>126</v>
      </c>
      <c r="AS21" s="142"/>
      <c r="AT21" s="136" t="s">
        <v>65</v>
      </c>
      <c r="AU21" s="137"/>
      <c r="AV21" s="137"/>
      <c r="AW21" s="137"/>
      <c r="AX21" s="138"/>
      <c r="HW21" s="152"/>
      <c r="HX21" s="152"/>
    </row>
    <row r="22" spans="2:232" ht="36" customHeight="1" x14ac:dyDescent="0.15">
      <c r="B22" s="380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 t="s">
        <v>49</v>
      </c>
      <c r="AC22" s="369"/>
      <c r="AD22" s="369"/>
      <c r="AE22" s="369"/>
      <c r="AF22" s="369"/>
      <c r="AG22" s="369"/>
      <c r="AH22" s="369"/>
      <c r="AI22" s="371"/>
      <c r="AK22" s="145">
        <v>17</v>
      </c>
      <c r="AL22" s="139"/>
      <c r="AM22" s="137"/>
      <c r="AN22" s="140"/>
      <c r="AO22" s="141"/>
      <c r="AP22" s="141"/>
      <c r="AQ22" s="149"/>
      <c r="AR22" s="150">
        <f t="shared" si="0"/>
        <v>126</v>
      </c>
      <c r="AS22" s="142"/>
      <c r="AT22" s="136" t="s">
        <v>65</v>
      </c>
      <c r="AU22" s="137"/>
      <c r="AV22" s="137"/>
      <c r="AW22" s="137"/>
      <c r="AX22" s="138"/>
      <c r="HW22" s="152"/>
      <c r="HX22" s="152"/>
    </row>
    <row r="23" spans="2:232" ht="36" customHeight="1" x14ac:dyDescent="0.15">
      <c r="B23" s="380"/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 t="s">
        <v>50</v>
      </c>
      <c r="AC23" s="369"/>
      <c r="AD23" s="369"/>
      <c r="AE23" s="369"/>
      <c r="AF23" s="369"/>
      <c r="AG23" s="369"/>
      <c r="AH23" s="369"/>
      <c r="AI23" s="371"/>
      <c r="AK23" s="145">
        <v>18</v>
      </c>
      <c r="AL23" s="139"/>
      <c r="AM23" s="137"/>
      <c r="AN23" s="140"/>
      <c r="AO23" s="141"/>
      <c r="AP23" s="141"/>
      <c r="AQ23" s="149"/>
      <c r="AR23" s="150">
        <f t="shared" si="0"/>
        <v>126</v>
      </c>
      <c r="AS23" s="142"/>
      <c r="AT23" s="136" t="s">
        <v>65</v>
      </c>
      <c r="AU23" s="137"/>
      <c r="AV23" s="137"/>
      <c r="AW23" s="137"/>
      <c r="AX23" s="138"/>
      <c r="HW23" s="152"/>
      <c r="HX23" s="152"/>
    </row>
    <row r="24" spans="2:232" ht="36" customHeight="1" x14ac:dyDescent="0.15">
      <c r="B24" s="380"/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/>
      <c r="W24" s="369"/>
      <c r="X24" s="369"/>
      <c r="Y24" s="369"/>
      <c r="Z24" s="369"/>
      <c r="AA24" s="369"/>
      <c r="AB24" s="369" t="s">
        <v>49</v>
      </c>
      <c r="AC24" s="369"/>
      <c r="AD24" s="369"/>
      <c r="AE24" s="369"/>
      <c r="AF24" s="369"/>
      <c r="AG24" s="369"/>
      <c r="AH24" s="369"/>
      <c r="AI24" s="371"/>
      <c r="AK24" s="145">
        <v>19</v>
      </c>
      <c r="AL24" s="139"/>
      <c r="AM24" s="137"/>
      <c r="AN24" s="140"/>
      <c r="AO24" s="141"/>
      <c r="AP24" s="141"/>
      <c r="AQ24" s="149"/>
      <c r="AR24" s="150">
        <f t="shared" si="0"/>
        <v>126</v>
      </c>
      <c r="AS24" s="142"/>
      <c r="AT24" s="136" t="s">
        <v>65</v>
      </c>
      <c r="AU24" s="137"/>
      <c r="AV24" s="137"/>
      <c r="AW24" s="137"/>
      <c r="AX24" s="138"/>
      <c r="HW24" s="152"/>
      <c r="HX24" s="152"/>
    </row>
    <row r="25" spans="2:232" ht="36" customHeight="1" thickBot="1" x14ac:dyDescent="0.2">
      <c r="B25" s="380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 t="s">
        <v>50</v>
      </c>
      <c r="AC25" s="369"/>
      <c r="AD25" s="369"/>
      <c r="AE25" s="369"/>
      <c r="AF25" s="369"/>
      <c r="AG25" s="369"/>
      <c r="AH25" s="369"/>
      <c r="AI25" s="371"/>
      <c r="AK25" s="175">
        <v>20</v>
      </c>
      <c r="AL25" s="176"/>
      <c r="AM25" s="177"/>
      <c r="AN25" s="178"/>
      <c r="AO25" s="179"/>
      <c r="AP25" s="179"/>
      <c r="AQ25" s="180"/>
      <c r="AR25" s="181">
        <f>DATEDIF(AQ25,$AP$39,"Y")</f>
        <v>126</v>
      </c>
      <c r="AS25" s="182"/>
      <c r="AT25" s="183" t="s">
        <v>65</v>
      </c>
      <c r="AU25" s="177"/>
      <c r="AV25" s="177"/>
      <c r="AW25" s="177"/>
      <c r="AX25" s="184"/>
      <c r="HW25" s="152"/>
      <c r="HX25" s="152"/>
    </row>
    <row r="26" spans="2:232" ht="36" customHeight="1" x14ac:dyDescent="0.15">
      <c r="B26" s="546"/>
      <c r="C26" s="547"/>
      <c r="D26" s="547"/>
      <c r="E26" s="547"/>
      <c r="F26" s="547"/>
      <c r="G26" s="547"/>
      <c r="H26" s="547"/>
      <c r="I26" s="547"/>
      <c r="J26" s="547"/>
      <c r="K26" s="547"/>
      <c r="L26" s="547"/>
      <c r="M26" s="547"/>
      <c r="N26" s="547"/>
      <c r="O26" s="547"/>
      <c r="P26" s="547"/>
      <c r="Q26" s="547"/>
      <c r="R26" s="547"/>
      <c r="S26" s="547"/>
      <c r="T26" s="547"/>
      <c r="U26" s="547"/>
      <c r="V26" s="547"/>
      <c r="W26" s="547"/>
      <c r="X26" s="547"/>
      <c r="Y26" s="547"/>
      <c r="Z26" s="547"/>
      <c r="AA26" s="547"/>
      <c r="AB26" s="547" t="s">
        <v>49</v>
      </c>
      <c r="AC26" s="547"/>
      <c r="AD26" s="547"/>
      <c r="AE26" s="547"/>
      <c r="AF26" s="547"/>
      <c r="AG26" s="547"/>
      <c r="AH26" s="547"/>
      <c r="AI26" s="548"/>
      <c r="AK26" s="194"/>
      <c r="AL26" s="195"/>
      <c r="AM26" s="196"/>
      <c r="AN26" s="197"/>
      <c r="AO26" s="198"/>
      <c r="AP26" s="198"/>
      <c r="AQ26" s="199"/>
      <c r="AR26" s="200"/>
      <c r="AS26" s="201"/>
      <c r="AT26" s="202"/>
      <c r="AU26" s="196"/>
      <c r="AV26" s="196"/>
      <c r="AW26" s="196"/>
      <c r="AX26" s="196"/>
      <c r="HW26" s="152"/>
      <c r="HX26" s="152"/>
    </row>
    <row r="27" spans="2:232" ht="36" customHeight="1" thickBot="1" x14ac:dyDescent="0.2">
      <c r="B27" s="549"/>
      <c r="C27" s="550"/>
      <c r="D27" s="550"/>
      <c r="E27" s="550"/>
      <c r="F27" s="550"/>
      <c r="G27" s="550"/>
      <c r="H27" s="550"/>
      <c r="I27" s="550"/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550"/>
      <c r="W27" s="550"/>
      <c r="X27" s="550"/>
      <c r="Y27" s="550"/>
      <c r="Z27" s="550"/>
      <c r="AA27" s="550"/>
      <c r="AB27" s="550" t="s">
        <v>50</v>
      </c>
      <c r="AC27" s="550"/>
      <c r="AD27" s="550"/>
      <c r="AE27" s="550"/>
      <c r="AF27" s="550"/>
      <c r="AG27" s="550"/>
      <c r="AH27" s="550"/>
      <c r="AI27" s="551"/>
      <c r="AK27" s="185"/>
      <c r="AL27" s="186"/>
      <c r="AM27" s="187"/>
      <c r="AN27" s="188"/>
      <c r="AO27" s="189"/>
      <c r="AP27" s="189"/>
      <c r="AQ27" s="190"/>
      <c r="AR27" s="191"/>
      <c r="AS27" s="192"/>
      <c r="AT27" s="193"/>
      <c r="AU27" s="187"/>
      <c r="AV27" s="187"/>
      <c r="AW27" s="187"/>
      <c r="AX27" s="187"/>
      <c r="HW27" s="152"/>
      <c r="HX27" s="152"/>
    </row>
    <row r="28" spans="2:232" ht="36" customHeight="1" x14ac:dyDescent="0.15"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 t="s">
        <v>49</v>
      </c>
      <c r="AC28" s="381"/>
      <c r="AD28" s="381"/>
      <c r="AE28" s="381"/>
      <c r="AF28" s="381"/>
      <c r="AG28" s="381"/>
      <c r="AH28" s="381"/>
      <c r="AI28" s="381"/>
      <c r="AK28" s="185"/>
      <c r="AL28" s="186"/>
      <c r="AM28" s="187"/>
      <c r="AN28" s="188"/>
      <c r="AO28" s="189"/>
      <c r="AP28" s="189"/>
      <c r="AQ28" s="190"/>
      <c r="AR28" s="191"/>
      <c r="AS28" s="192"/>
      <c r="AT28" s="193"/>
      <c r="AU28" s="187"/>
      <c r="AV28" s="187"/>
      <c r="AW28" s="187"/>
      <c r="AX28" s="187"/>
      <c r="HW28" s="152"/>
      <c r="HX28" s="152"/>
    </row>
    <row r="29" spans="2:232" ht="36" customHeight="1" x14ac:dyDescent="0.15">
      <c r="B29" s="382"/>
      <c r="C29" s="382"/>
      <c r="D29" s="382"/>
      <c r="E29" s="382"/>
      <c r="F29" s="382"/>
      <c r="G29" s="382"/>
      <c r="H29" s="382"/>
      <c r="I29" s="382"/>
      <c r="J29" s="382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 t="s">
        <v>50</v>
      </c>
      <c r="AC29" s="382"/>
      <c r="AD29" s="382"/>
      <c r="AE29" s="382"/>
      <c r="AF29" s="382"/>
      <c r="AG29" s="382"/>
      <c r="AH29" s="382"/>
      <c r="AI29" s="382"/>
      <c r="AK29" s="185"/>
      <c r="AL29" s="186"/>
      <c r="AM29" s="187"/>
      <c r="AN29" s="188"/>
      <c r="AO29" s="189"/>
      <c r="AP29" s="189"/>
      <c r="AQ29" s="190"/>
      <c r="AR29" s="191"/>
      <c r="AS29" s="192"/>
      <c r="AT29" s="193"/>
      <c r="AU29" s="187"/>
      <c r="AV29" s="187"/>
      <c r="AW29" s="187"/>
      <c r="AX29" s="187"/>
      <c r="HW29" s="152"/>
      <c r="HX29" s="152"/>
    </row>
    <row r="30" spans="2:232" ht="12" customHeight="1" thickBot="1" x14ac:dyDescent="0.2">
      <c r="B30" s="158"/>
      <c r="C30" s="158"/>
      <c r="D30" s="158"/>
      <c r="E30" s="158"/>
      <c r="F30" s="158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9"/>
      <c r="AL30" s="3"/>
      <c r="AM30" s="3"/>
      <c r="AN30" s="12"/>
      <c r="AO30" s="3"/>
      <c r="AP30" s="3"/>
      <c r="AQ30" s="3"/>
      <c r="AR30" s="160"/>
      <c r="AS30" s="3"/>
      <c r="AT30" s="3"/>
      <c r="AU30" s="3"/>
      <c r="AV30" s="3"/>
      <c r="AW30" s="3"/>
      <c r="AX30" s="156"/>
      <c r="HW30" s="152"/>
      <c r="HX30" s="152"/>
    </row>
    <row r="31" spans="2:232" ht="36" customHeight="1" thickBot="1" x14ac:dyDescent="0.2">
      <c r="B31" s="416" t="s">
        <v>147</v>
      </c>
      <c r="C31" s="417"/>
      <c r="D31" s="395" t="s">
        <v>148</v>
      </c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7"/>
      <c r="S31" s="283" t="s">
        <v>156</v>
      </c>
      <c r="T31" s="284"/>
      <c r="U31" s="284"/>
      <c r="V31" s="284"/>
      <c r="W31" s="284"/>
      <c r="X31" s="284"/>
      <c r="Y31" s="285"/>
      <c r="Z31" s="393"/>
      <c r="AA31" s="394"/>
      <c r="AB31" s="552" t="s">
        <v>160</v>
      </c>
      <c r="AC31" s="553"/>
      <c r="AD31" s="553"/>
      <c r="AE31" s="553"/>
      <c r="AF31" s="553"/>
      <c r="AG31" s="553"/>
      <c r="AH31" s="554"/>
      <c r="AI31" s="555"/>
      <c r="AJ31" s="161"/>
      <c r="AK31" s="404" t="s">
        <v>153</v>
      </c>
      <c r="AL31" s="405"/>
      <c r="AM31" s="405"/>
      <c r="AN31" s="405"/>
      <c r="AO31" s="405"/>
      <c r="AP31" s="406"/>
      <c r="AQ31" s="204"/>
      <c r="AR31" s="10"/>
      <c r="AT31" s="10"/>
      <c r="AV31" s="1"/>
      <c r="AW31" s="1"/>
      <c r="AX31" s="1"/>
      <c r="AY31" s="1"/>
      <c r="AZ31" s="1"/>
      <c r="BA31" s="162"/>
      <c r="HS31" s="152"/>
      <c r="HT31" s="152"/>
    </row>
    <row r="32" spans="2:232" ht="36" customHeight="1" thickBot="1" x14ac:dyDescent="0.2">
      <c r="B32" s="418"/>
      <c r="C32" s="419"/>
      <c r="D32" s="398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400"/>
      <c r="S32" s="401"/>
      <c r="T32" s="280"/>
      <c r="U32" s="280"/>
      <c r="V32" s="280"/>
      <c r="W32" s="280"/>
      <c r="X32" s="280"/>
      <c r="Y32" s="402"/>
      <c r="Z32" s="391"/>
      <c r="AA32" s="392"/>
      <c r="AB32" s="279"/>
      <c r="AC32" s="280"/>
      <c r="AD32" s="280"/>
      <c r="AE32" s="280"/>
      <c r="AF32" s="280"/>
      <c r="AG32" s="280"/>
      <c r="AH32" s="281"/>
      <c r="AI32" s="282"/>
      <c r="AJ32" s="161"/>
      <c r="AK32" s="205"/>
      <c r="AL32" s="403" t="s">
        <v>74</v>
      </c>
      <c r="AM32" s="403"/>
      <c r="AN32" s="403"/>
      <c r="AO32" s="206" t="s">
        <v>154</v>
      </c>
      <c r="AP32" s="207" t="s">
        <v>155</v>
      </c>
      <c r="AQ32" s="203"/>
      <c r="AR32" s="10"/>
      <c r="AT32" s="10"/>
      <c r="AV32" s="1"/>
      <c r="AW32" s="1"/>
      <c r="AX32" s="1"/>
      <c r="AY32" s="1"/>
      <c r="AZ32" s="1"/>
      <c r="BA32" s="162"/>
      <c r="HS32" s="152"/>
      <c r="HT32" s="152"/>
    </row>
    <row r="33" spans="2:231" ht="36" customHeight="1" thickTop="1" thickBot="1" x14ac:dyDescent="0.2">
      <c r="B33" s="418"/>
      <c r="C33" s="419"/>
      <c r="D33" s="384" t="s">
        <v>40</v>
      </c>
      <c r="E33" s="385"/>
      <c r="F33" s="385"/>
      <c r="G33" s="386"/>
      <c r="H33" s="286" t="s">
        <v>41</v>
      </c>
      <c r="I33" s="270"/>
      <c r="J33" s="270"/>
      <c r="K33" s="270"/>
      <c r="L33" s="270"/>
      <c r="M33" s="271"/>
      <c r="N33" s="286" t="s">
        <v>5</v>
      </c>
      <c r="O33" s="270"/>
      <c r="P33" s="270"/>
      <c r="Q33" s="270"/>
      <c r="R33" s="270"/>
      <c r="S33" s="287"/>
      <c r="T33" s="422" t="s">
        <v>16</v>
      </c>
      <c r="U33" s="385"/>
      <c r="V33" s="385"/>
      <c r="W33" s="423"/>
      <c r="X33" s="269" t="s">
        <v>19</v>
      </c>
      <c r="Y33" s="270"/>
      <c r="Z33" s="270"/>
      <c r="AA33" s="270"/>
      <c r="AB33" s="270"/>
      <c r="AC33" s="271"/>
      <c r="AD33" s="387" t="s">
        <v>17</v>
      </c>
      <c r="AE33" s="385"/>
      <c r="AF33" s="385"/>
      <c r="AG33" s="385"/>
      <c r="AH33" s="385"/>
      <c r="AI33" s="388"/>
      <c r="AJ33" s="3"/>
      <c r="AK33" s="208">
        <v>1</v>
      </c>
      <c r="AL33" s="407"/>
      <c r="AM33" s="408"/>
      <c r="AN33" s="409"/>
      <c r="AO33" s="209"/>
      <c r="AP33" s="213"/>
      <c r="AQ33" s="204"/>
      <c r="AS33" s="2"/>
      <c r="AT33" s="2"/>
      <c r="AU33" s="2"/>
      <c r="AV33" s="128"/>
      <c r="AW33" s="162"/>
      <c r="AX33" s="383"/>
      <c r="AY33" s="383"/>
      <c r="AZ33" s="383"/>
      <c r="HS33" s="152"/>
      <c r="HT33" s="152"/>
    </row>
    <row r="34" spans="2:231" ht="36" customHeight="1" thickTop="1" x14ac:dyDescent="0.15">
      <c r="B34" s="418"/>
      <c r="C34" s="419"/>
      <c r="D34" s="432"/>
      <c r="E34" s="433"/>
      <c r="F34" s="433"/>
      <c r="G34" s="434"/>
      <c r="H34" s="290"/>
      <c r="I34" s="291"/>
      <c r="J34" s="291"/>
      <c r="K34" s="291"/>
      <c r="L34" s="291"/>
      <c r="M34" s="292"/>
      <c r="N34" s="288"/>
      <c r="O34" s="277"/>
      <c r="P34" s="277"/>
      <c r="Q34" s="277"/>
      <c r="R34" s="277"/>
      <c r="S34" s="289"/>
      <c r="T34" s="276"/>
      <c r="U34" s="277"/>
      <c r="V34" s="277"/>
      <c r="W34" s="171" t="s">
        <v>18</v>
      </c>
      <c r="X34" s="276"/>
      <c r="Y34" s="277"/>
      <c r="Z34" s="277"/>
      <c r="AA34" s="277"/>
      <c r="AB34" s="277"/>
      <c r="AC34" s="278"/>
      <c r="AD34" s="435"/>
      <c r="AE34" s="433"/>
      <c r="AF34" s="433"/>
      <c r="AG34" s="433"/>
      <c r="AH34" s="433"/>
      <c r="AI34" s="436"/>
      <c r="AJ34" s="13"/>
      <c r="AK34" s="210">
        <v>2</v>
      </c>
      <c r="AL34" s="413"/>
      <c r="AM34" s="414"/>
      <c r="AN34" s="415"/>
      <c r="AO34" s="134"/>
      <c r="AP34" s="214"/>
      <c r="AQ34" s="204"/>
      <c r="AS34" s="424" t="s">
        <v>47</v>
      </c>
      <c r="AT34" s="424"/>
      <c r="AU34" s="424"/>
      <c r="AV34" s="424"/>
      <c r="AW34" s="424"/>
      <c r="AX34" s="19"/>
      <c r="HS34" s="152"/>
      <c r="HT34" s="152"/>
    </row>
    <row r="35" spans="2:231" ht="36" customHeight="1" x14ac:dyDescent="0.15">
      <c r="B35" s="418"/>
      <c r="C35" s="419"/>
      <c r="D35" s="389"/>
      <c r="E35" s="274"/>
      <c r="F35" s="274"/>
      <c r="G35" s="275"/>
      <c r="H35" s="293"/>
      <c r="I35" s="294"/>
      <c r="J35" s="294"/>
      <c r="K35" s="294"/>
      <c r="L35" s="294"/>
      <c r="M35" s="295"/>
      <c r="N35" s="296"/>
      <c r="O35" s="274"/>
      <c r="P35" s="274"/>
      <c r="Q35" s="274"/>
      <c r="R35" s="274"/>
      <c r="S35" s="297"/>
      <c r="T35" s="390"/>
      <c r="U35" s="274"/>
      <c r="V35" s="274"/>
      <c r="W35" s="172" t="s">
        <v>18</v>
      </c>
      <c r="X35" s="273"/>
      <c r="Y35" s="274"/>
      <c r="Z35" s="274"/>
      <c r="AA35" s="274"/>
      <c r="AB35" s="274"/>
      <c r="AC35" s="275"/>
      <c r="AD35" s="437"/>
      <c r="AE35" s="274"/>
      <c r="AF35" s="274"/>
      <c r="AG35" s="274"/>
      <c r="AH35" s="274"/>
      <c r="AI35" s="438"/>
      <c r="AJ35" s="4"/>
      <c r="AK35" s="210">
        <v>3</v>
      </c>
      <c r="AL35" s="413"/>
      <c r="AM35" s="414"/>
      <c r="AN35" s="415"/>
      <c r="AO35" s="134"/>
      <c r="AP35" s="214"/>
      <c r="AQ35" s="204"/>
      <c r="AS35" s="441" t="s">
        <v>159</v>
      </c>
      <c r="AT35" s="441"/>
      <c r="AU35" s="169"/>
      <c r="AV35" s="169"/>
      <c r="AX35" s="19"/>
      <c r="HS35" s="152"/>
      <c r="HT35" s="152"/>
    </row>
    <row r="36" spans="2:231" ht="36" customHeight="1" thickBot="1" x14ac:dyDescent="0.2">
      <c r="B36" s="420"/>
      <c r="C36" s="421"/>
      <c r="D36" s="426"/>
      <c r="E36" s="427"/>
      <c r="F36" s="427"/>
      <c r="G36" s="428"/>
      <c r="H36" s="263"/>
      <c r="I36" s="264"/>
      <c r="J36" s="264"/>
      <c r="K36" s="264"/>
      <c r="L36" s="264"/>
      <c r="M36" s="265"/>
      <c r="N36" s="266"/>
      <c r="O36" s="267"/>
      <c r="P36" s="267"/>
      <c r="Q36" s="267"/>
      <c r="R36" s="267"/>
      <c r="S36" s="268"/>
      <c r="T36" s="429"/>
      <c r="U36" s="267"/>
      <c r="V36" s="267"/>
      <c r="W36" s="173" t="s">
        <v>18</v>
      </c>
      <c r="X36" s="272"/>
      <c r="Y36" s="264"/>
      <c r="Z36" s="264"/>
      <c r="AA36" s="264"/>
      <c r="AB36" s="264"/>
      <c r="AC36" s="265"/>
      <c r="AD36" s="430"/>
      <c r="AE36" s="264"/>
      <c r="AF36" s="264"/>
      <c r="AG36" s="264"/>
      <c r="AH36" s="264"/>
      <c r="AI36" s="431"/>
      <c r="AJ36" s="13"/>
      <c r="AK36" s="211">
        <v>4</v>
      </c>
      <c r="AL36" s="410"/>
      <c r="AM36" s="411"/>
      <c r="AN36" s="412"/>
      <c r="AO36" s="212"/>
      <c r="AP36" s="215"/>
      <c r="AQ36" s="204"/>
      <c r="AS36" s="170"/>
      <c r="AT36" s="440" t="s">
        <v>150</v>
      </c>
      <c r="AU36" s="440"/>
      <c r="AV36" s="439"/>
      <c r="AW36" s="439"/>
      <c r="AX36" s="19"/>
      <c r="HT36" s="152"/>
    </row>
    <row r="37" spans="2:231" ht="36" customHeight="1" x14ac:dyDescent="0.15">
      <c r="B37" s="163" t="s">
        <v>149</v>
      </c>
      <c r="HW37" s="152"/>
    </row>
    <row r="38" spans="2:231" ht="36" customHeight="1" x14ac:dyDescent="0.15">
      <c r="B38" s="164" t="s">
        <v>23</v>
      </c>
      <c r="C38" s="11" t="s">
        <v>30</v>
      </c>
      <c r="D38" s="165"/>
      <c r="E38" s="165"/>
      <c r="F38" s="165"/>
      <c r="G38" s="165"/>
      <c r="H38" s="165"/>
      <c r="I38" s="165"/>
      <c r="J38" s="165"/>
      <c r="K38" s="165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3"/>
      <c r="AP38" s="163" t="s">
        <v>45</v>
      </c>
      <c r="AQ38" s="163"/>
      <c r="AR38" s="162"/>
      <c r="AS38" s="163"/>
      <c r="AT38" s="156"/>
      <c r="AU38" s="163"/>
      <c r="AV38" s="163"/>
      <c r="AW38" s="163"/>
      <c r="AX38" s="163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/>
      <c r="BM38" s="162"/>
      <c r="BN38" s="162"/>
      <c r="BO38" s="162"/>
      <c r="BP38" s="162"/>
    </row>
    <row r="39" spans="2:231" ht="36" customHeight="1" x14ac:dyDescent="0.15">
      <c r="B39" s="164" t="s">
        <v>23</v>
      </c>
      <c r="C39" s="11" t="s">
        <v>51</v>
      </c>
      <c r="D39" s="165"/>
      <c r="E39" s="165"/>
      <c r="F39" s="165"/>
      <c r="G39" s="165"/>
      <c r="H39" s="165"/>
      <c r="I39" s="165"/>
      <c r="J39" s="165"/>
      <c r="K39" s="165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425">
        <v>46067</v>
      </c>
      <c r="AQ39" s="425"/>
      <c r="AW39" s="130"/>
      <c r="AX39" s="130"/>
      <c r="AY39" s="131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</row>
    <row r="40" spans="2:231" ht="36" customHeight="1" x14ac:dyDescent="0.15">
      <c r="B40" s="164" t="s">
        <v>23</v>
      </c>
      <c r="C40" s="11" t="s">
        <v>48</v>
      </c>
      <c r="D40" s="165"/>
      <c r="E40" s="165"/>
      <c r="F40" s="165"/>
      <c r="G40" s="165"/>
      <c r="H40" s="165"/>
      <c r="I40" s="165"/>
      <c r="J40" s="165"/>
      <c r="K40" s="165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4"/>
      <c r="AP40" s="165"/>
      <c r="AQ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</row>
    <row r="41" spans="2:231" ht="36" customHeight="1" x14ac:dyDescent="0.15">
      <c r="B41" s="164" t="s">
        <v>23</v>
      </c>
      <c r="C41" s="11" t="s">
        <v>52</v>
      </c>
      <c r="D41" s="165"/>
      <c r="E41" s="165"/>
      <c r="F41" s="165"/>
      <c r="G41" s="165"/>
      <c r="H41" s="165"/>
      <c r="I41" s="165"/>
      <c r="J41" s="165"/>
      <c r="K41" s="165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6"/>
    </row>
    <row r="42" spans="2:231" ht="36" customHeight="1" x14ac:dyDescent="0.15">
      <c r="B42" s="164"/>
      <c r="C42" s="11"/>
      <c r="D42" s="165"/>
      <c r="E42" s="165"/>
      <c r="F42" s="165"/>
      <c r="G42" s="165"/>
      <c r="H42" s="165"/>
      <c r="I42" s="165"/>
      <c r="J42" s="165"/>
      <c r="K42" s="165"/>
      <c r="AF42" s="11"/>
      <c r="AG42" s="11"/>
      <c r="AH42" s="11"/>
      <c r="AI42" s="11"/>
      <c r="AJ42" s="11"/>
      <c r="AK42" s="166"/>
    </row>
    <row r="43" spans="2:231" ht="36" customHeight="1" x14ac:dyDescent="0.15">
      <c r="E43" s="165"/>
      <c r="F43" s="165"/>
      <c r="G43" s="165"/>
      <c r="H43" s="165"/>
      <c r="I43" s="165"/>
      <c r="J43" s="165"/>
      <c r="K43" s="165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6"/>
    </row>
    <row r="44" spans="2:231" ht="36" customHeight="1" x14ac:dyDescent="0.15">
      <c r="B44" s="132"/>
      <c r="C44" s="167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6"/>
      <c r="AL44" s="126"/>
      <c r="AO44" s="168"/>
      <c r="AP44" s="168"/>
      <c r="AQ44" s="168"/>
    </row>
    <row r="45" spans="2:231" ht="36" customHeight="1" x14ac:dyDescent="0.15">
      <c r="B45" s="164"/>
      <c r="C45" s="11"/>
      <c r="D45" s="165"/>
      <c r="E45" s="10" t="s">
        <v>49</v>
      </c>
      <c r="G45" s="165"/>
      <c r="H45" s="165"/>
      <c r="I45" s="165"/>
      <c r="J45" s="165"/>
      <c r="K45" s="165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3"/>
    </row>
    <row r="46" spans="2:231" ht="36" customHeight="1" x14ac:dyDescent="0.15">
      <c r="B46" s="164"/>
      <c r="C46" s="11"/>
      <c r="D46" s="165"/>
      <c r="E46" s="162" t="s">
        <v>53</v>
      </c>
      <c r="F46" s="165"/>
      <c r="G46" s="165"/>
      <c r="H46" s="165"/>
      <c r="I46" s="165"/>
      <c r="J46" s="165"/>
      <c r="K46" s="165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6"/>
      <c r="AS46" s="127"/>
      <c r="AT46" s="126"/>
      <c r="AU46" s="4"/>
      <c r="AX46" s="16"/>
    </row>
    <row r="47" spans="2:231" ht="36" customHeight="1" x14ac:dyDescent="0.15">
      <c r="B47" s="164"/>
      <c r="C47" s="11"/>
      <c r="D47" s="165"/>
      <c r="E47" s="162" t="s">
        <v>54</v>
      </c>
      <c r="F47" s="165"/>
      <c r="G47" s="165"/>
      <c r="H47" s="165"/>
      <c r="I47" s="165"/>
      <c r="J47" s="165"/>
      <c r="K47" s="165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6"/>
      <c r="AS47" s="4"/>
      <c r="AT47" s="4"/>
      <c r="AU47" s="4"/>
      <c r="AV47" s="15"/>
      <c r="AW47" s="15"/>
      <c r="AX47" s="16"/>
    </row>
    <row r="48" spans="2:231" ht="36" customHeight="1" x14ac:dyDescent="0.15">
      <c r="B48" s="164"/>
      <c r="C48" s="11"/>
      <c r="D48" s="165"/>
      <c r="E48" s="162" t="s">
        <v>56</v>
      </c>
      <c r="F48" s="165"/>
      <c r="G48" s="165"/>
      <c r="H48" s="165"/>
      <c r="I48" s="165"/>
      <c r="J48" s="165"/>
      <c r="K48" s="165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6"/>
    </row>
    <row r="49" spans="2:37" ht="36" customHeight="1" x14ac:dyDescent="0.15">
      <c r="B49" s="164"/>
      <c r="C49" s="11"/>
      <c r="D49" s="165"/>
      <c r="E49" s="162" t="s">
        <v>58</v>
      </c>
      <c r="F49" s="165"/>
      <c r="G49" s="165"/>
      <c r="H49" s="165"/>
      <c r="I49" s="165"/>
      <c r="J49" s="165"/>
      <c r="K49" s="165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6"/>
    </row>
    <row r="50" spans="2:37" ht="36" customHeight="1" x14ac:dyDescent="0.15">
      <c r="B50" s="164"/>
      <c r="C50" s="11"/>
      <c r="D50" s="165"/>
      <c r="E50" s="162" t="s">
        <v>59</v>
      </c>
      <c r="F50" s="165"/>
      <c r="G50" s="165"/>
      <c r="H50" s="165"/>
      <c r="I50" s="165"/>
      <c r="J50" s="165"/>
      <c r="K50" s="165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6"/>
    </row>
    <row r="51" spans="2:37" ht="36" customHeight="1" x14ac:dyDescent="0.15">
      <c r="B51" s="164"/>
      <c r="C51" s="11"/>
      <c r="D51" s="165"/>
      <c r="E51" s="162" t="s">
        <v>60</v>
      </c>
      <c r="F51" s="165"/>
      <c r="G51" s="165"/>
      <c r="H51" s="165"/>
      <c r="I51" s="165"/>
      <c r="J51" s="165"/>
      <c r="K51" s="165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4"/>
      <c r="C52" s="11"/>
      <c r="D52" s="165"/>
      <c r="E52" s="162" t="s">
        <v>61</v>
      </c>
      <c r="F52" s="165"/>
      <c r="G52" s="165"/>
      <c r="H52" s="165"/>
      <c r="I52" s="165"/>
      <c r="J52" s="165"/>
      <c r="K52" s="165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2" t="s">
        <v>62</v>
      </c>
      <c r="F53" s="16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A5ED6D29-1D3E-40FD-B06E-792CC3F61C3C}">
      <formula1>$K$45:$K$49</formula1>
    </dataValidation>
    <dataValidation type="list" allowBlank="1" showInputMessage="1" showErrorMessage="1" promptTitle="Ｓ指導者資格選択" prompt="_x000a_" sqref="AB18:AI18" xr:uid="{650BBE1E-6957-4CEB-8DCA-D37CFBD3C3A2}">
      <formula1>$E$45:$E$53</formula1>
    </dataValidation>
    <dataValidation type="list" allowBlank="1" showInputMessage="1" showErrorMessage="1" sqref="AB20:AI20 AB22:AI22 AB24:AI24 AB28:AI28 AB26:AI26" xr:uid="{0146B834-1C20-42A7-8237-0FA40927B572}">
      <formula1>$E$45:$E$53</formula1>
    </dataValidation>
    <dataValidation type="list" allowBlank="1" showInputMessage="1" showErrorMessage="1" sqref="Z31:AA32 AH31:AI32" xr:uid="{A7640078-A5CB-49C5-AB88-49BD8D04383B}">
      <formula1>$R$45:$R$46</formula1>
    </dataValidation>
    <dataValidation type="list" allowBlank="1" showInputMessage="1" showErrorMessage="1" sqref="AN6:AN29" xr:uid="{87600E94-F1FA-42AD-8BDC-A2C474F983AA}">
      <formula1>"FP,GK,FP/GK,"</formula1>
    </dataValidation>
    <dataValidation type="date" allowBlank="1" showInputMessage="1" showErrorMessage="1" sqref="AQ6:AQ29" xr:uid="{61146FFF-9088-4B45-A76B-1A2ABE91F13F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42" t="e">
        <f>#REF!</f>
        <v>#REF!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47" t="s">
        <v>110</v>
      </c>
      <c r="D3" s="447"/>
      <c r="E3" s="445" t="e">
        <f>#REF!</f>
        <v>#REF!</v>
      </c>
      <c r="F3" s="446"/>
      <c r="H3" s="459" t="s">
        <v>127</v>
      </c>
      <c r="I3" s="460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56" t="e">
        <f>#REF!</f>
        <v>#REF!</v>
      </c>
      <c r="B4" s="457"/>
      <c r="C4" s="457"/>
      <c r="D4" s="457"/>
      <c r="E4" s="457"/>
      <c r="F4" s="458"/>
      <c r="H4" s="461" t="s">
        <v>126</v>
      </c>
      <c r="I4" s="462"/>
      <c r="J4" s="453"/>
      <c r="K4" s="454"/>
      <c r="L4" s="454"/>
      <c r="M4" s="455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63" t="s">
        <v>124</v>
      </c>
      <c r="I5" s="446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43" t="s">
        <v>128</v>
      </c>
      <c r="B6" s="444"/>
      <c r="C6" s="464" t="s">
        <v>74</v>
      </c>
      <c r="D6" s="465"/>
      <c r="E6" s="465"/>
      <c r="F6" s="466"/>
    </row>
    <row r="7" spans="1:13" ht="18" customHeight="1" x14ac:dyDescent="0.15">
      <c r="A7" s="470" t="e">
        <f>#REF!</f>
        <v>#REF!</v>
      </c>
      <c r="B7" s="471"/>
      <c r="C7" s="474" t="e">
        <f>#REF!</f>
        <v>#REF!</v>
      </c>
      <c r="D7" s="475"/>
      <c r="E7" s="475"/>
      <c r="F7" s="476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2" t="e">
        <f>#REF!</f>
        <v>#REF!</v>
      </c>
      <c r="B8" s="471"/>
      <c r="C8" s="474" t="e">
        <f>#REF!</f>
        <v>#REF!</v>
      </c>
      <c r="D8" s="477"/>
      <c r="E8" s="477"/>
      <c r="F8" s="478"/>
      <c r="H8" s="29"/>
      <c r="M8" s="28"/>
    </row>
    <row r="9" spans="1:13" ht="18" customHeight="1" x14ac:dyDescent="0.15">
      <c r="A9" s="470" t="e">
        <f>#REF!</f>
        <v>#REF!</v>
      </c>
      <c r="B9" s="471"/>
      <c r="C9" s="474" t="e">
        <f>#REF!</f>
        <v>#REF!</v>
      </c>
      <c r="D9" s="477"/>
      <c r="E9" s="477"/>
      <c r="F9" s="478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51" t="e">
        <f>#REF!</f>
        <v>#REF!</v>
      </c>
      <c r="B10" s="452"/>
      <c r="C10" s="448" t="e">
        <f>#REF!</f>
        <v>#REF!</v>
      </c>
      <c r="D10" s="449"/>
      <c r="E10" s="449"/>
      <c r="F10" s="450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510" t="s">
        <v>75</v>
      </c>
      <c r="B12" s="468"/>
      <c r="C12" s="468"/>
      <c r="D12" s="468"/>
      <c r="E12" s="468"/>
      <c r="F12" s="511"/>
      <c r="G12" s="467" t="s">
        <v>132</v>
      </c>
      <c r="H12" s="468"/>
      <c r="I12" s="468"/>
      <c r="J12" s="468"/>
      <c r="K12" s="468"/>
      <c r="L12" s="468"/>
      <c r="M12" s="469"/>
    </row>
    <row r="13" spans="1:13" ht="18" customHeight="1" x14ac:dyDescent="0.15">
      <c r="A13" s="32" t="s">
        <v>67</v>
      </c>
      <c r="B13" s="473" t="s">
        <v>68</v>
      </c>
      <c r="C13" s="473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3" t="s">
        <v>81</v>
      </c>
      <c r="J13" s="473"/>
      <c r="K13" s="473" t="s">
        <v>82</v>
      </c>
      <c r="L13" s="473"/>
      <c r="M13" s="37" t="s">
        <v>83</v>
      </c>
    </row>
    <row r="14" spans="1:13" ht="18" customHeight="1" x14ac:dyDescent="0.15">
      <c r="A14" s="94" t="e">
        <f>#REF!</f>
        <v>#REF!</v>
      </c>
      <c r="B14" s="508" t="e">
        <f>#REF!</f>
        <v>#REF!</v>
      </c>
      <c r="C14" s="509"/>
      <c r="D14" s="38"/>
      <c r="E14" s="38"/>
      <c r="F14" s="39"/>
      <c r="G14" s="40"/>
      <c r="H14" s="41"/>
      <c r="I14" s="479" t="s">
        <v>84</v>
      </c>
      <c r="J14" s="480"/>
      <c r="K14" s="479" t="s">
        <v>84</v>
      </c>
      <c r="L14" s="480"/>
      <c r="M14" s="42"/>
    </row>
    <row r="15" spans="1:13" ht="18" customHeight="1" x14ac:dyDescent="0.15">
      <c r="A15" s="95" t="e">
        <f>#REF!</f>
        <v>#REF!</v>
      </c>
      <c r="B15" s="499" t="e">
        <f>#REF!</f>
        <v>#REF!</v>
      </c>
      <c r="C15" s="500"/>
      <c r="D15" s="43"/>
      <c r="E15" s="43"/>
      <c r="F15" s="44"/>
      <c r="G15" s="45"/>
      <c r="H15" s="46"/>
      <c r="I15" s="481" t="s">
        <v>84</v>
      </c>
      <c r="J15" s="482"/>
      <c r="K15" s="481" t="s">
        <v>84</v>
      </c>
      <c r="L15" s="482"/>
      <c r="M15" s="47"/>
    </row>
    <row r="16" spans="1:13" ht="18" customHeight="1" x14ac:dyDescent="0.15">
      <c r="A16" s="95" t="e">
        <f>#REF!</f>
        <v>#REF!</v>
      </c>
      <c r="B16" s="499" t="e">
        <f>#REF!</f>
        <v>#REF!</v>
      </c>
      <c r="C16" s="500"/>
      <c r="D16" s="43"/>
      <c r="E16" s="43"/>
      <c r="F16" s="44"/>
      <c r="G16" s="45"/>
      <c r="H16" s="46"/>
      <c r="I16" s="481" t="s">
        <v>84</v>
      </c>
      <c r="J16" s="482"/>
      <c r="K16" s="481" t="s">
        <v>84</v>
      </c>
      <c r="L16" s="482"/>
      <c r="M16" s="47"/>
    </row>
    <row r="17" spans="1:13" ht="18" customHeight="1" x14ac:dyDescent="0.15">
      <c r="A17" s="95" t="e">
        <f>#REF!</f>
        <v>#REF!</v>
      </c>
      <c r="B17" s="499" t="e">
        <f>#REF!</f>
        <v>#REF!</v>
      </c>
      <c r="C17" s="500"/>
      <c r="D17" s="43"/>
      <c r="E17" s="43"/>
      <c r="F17" s="44"/>
      <c r="G17" s="45"/>
      <c r="H17" s="46"/>
      <c r="I17" s="481" t="s">
        <v>84</v>
      </c>
      <c r="J17" s="482"/>
      <c r="K17" s="481" t="s">
        <v>84</v>
      </c>
      <c r="L17" s="482"/>
      <c r="M17" s="47"/>
    </row>
    <row r="18" spans="1:13" ht="18" customHeight="1" x14ac:dyDescent="0.15">
      <c r="A18" s="96" t="e">
        <f>#REF!</f>
        <v>#REF!</v>
      </c>
      <c r="B18" s="512" t="e">
        <f>#REF!</f>
        <v>#REF!</v>
      </c>
      <c r="C18" s="513"/>
      <c r="D18" s="48"/>
      <c r="E18" s="48"/>
      <c r="F18" s="49"/>
      <c r="G18" s="50"/>
      <c r="H18" s="51"/>
      <c r="I18" s="483" t="s">
        <v>84</v>
      </c>
      <c r="J18" s="484"/>
      <c r="K18" s="483" t="s">
        <v>84</v>
      </c>
      <c r="L18" s="484"/>
      <c r="M18" s="52"/>
    </row>
    <row r="19" spans="1:13" ht="18" customHeight="1" x14ac:dyDescent="0.15">
      <c r="A19" s="97" t="e">
        <f>#REF!</f>
        <v>#REF!</v>
      </c>
      <c r="B19" s="497" t="e">
        <f>#REF!</f>
        <v>#REF!</v>
      </c>
      <c r="C19" s="498"/>
      <c r="D19" s="53"/>
      <c r="E19" s="53"/>
      <c r="F19" s="54"/>
      <c r="G19" s="55"/>
      <c r="H19" s="56"/>
      <c r="I19" s="485" t="s">
        <v>84</v>
      </c>
      <c r="J19" s="486"/>
      <c r="K19" s="485" t="s">
        <v>84</v>
      </c>
      <c r="L19" s="486"/>
      <c r="M19" s="57"/>
    </row>
    <row r="20" spans="1:13" ht="18" customHeight="1" x14ac:dyDescent="0.15">
      <c r="A20" s="95" t="e">
        <f>#REF!</f>
        <v>#REF!</v>
      </c>
      <c r="B20" s="499" t="e">
        <f>#REF!</f>
        <v>#REF!</v>
      </c>
      <c r="C20" s="500"/>
      <c r="D20" s="43"/>
      <c r="E20" s="43"/>
      <c r="F20" s="44"/>
      <c r="G20" s="45"/>
      <c r="H20" s="46"/>
      <c r="I20" s="481" t="s">
        <v>84</v>
      </c>
      <c r="J20" s="482"/>
      <c r="K20" s="481" t="s">
        <v>84</v>
      </c>
      <c r="L20" s="482"/>
      <c r="M20" s="47"/>
    </row>
    <row r="21" spans="1:13" ht="18" customHeight="1" x14ac:dyDescent="0.15">
      <c r="A21" s="95" t="e">
        <f>#REF!</f>
        <v>#REF!</v>
      </c>
      <c r="B21" s="499" t="e">
        <f>#REF!</f>
        <v>#REF!</v>
      </c>
      <c r="C21" s="500"/>
      <c r="D21" s="43"/>
      <c r="E21" s="43"/>
      <c r="F21" s="44"/>
      <c r="G21" s="45"/>
      <c r="H21" s="46"/>
      <c r="I21" s="481" t="s">
        <v>84</v>
      </c>
      <c r="J21" s="482"/>
      <c r="K21" s="481" t="s">
        <v>84</v>
      </c>
      <c r="L21" s="482"/>
      <c r="M21" s="47"/>
    </row>
    <row r="22" spans="1:13" ht="18" customHeight="1" x14ac:dyDescent="0.15">
      <c r="A22" s="95" t="e">
        <f>#REF!</f>
        <v>#REF!</v>
      </c>
      <c r="B22" s="499" t="e">
        <f>#REF!</f>
        <v>#REF!</v>
      </c>
      <c r="C22" s="500"/>
      <c r="D22" s="43"/>
      <c r="E22" s="43"/>
      <c r="F22" s="44"/>
      <c r="G22" s="45"/>
      <c r="H22" s="46"/>
      <c r="I22" s="481" t="s">
        <v>84</v>
      </c>
      <c r="J22" s="482"/>
      <c r="K22" s="481" t="s">
        <v>84</v>
      </c>
      <c r="L22" s="482"/>
      <c r="M22" s="47"/>
    </row>
    <row r="23" spans="1:13" ht="18" customHeight="1" x14ac:dyDescent="0.15">
      <c r="A23" s="96" t="e">
        <f>#REF!</f>
        <v>#REF!</v>
      </c>
      <c r="B23" s="512" t="e">
        <f>#REF!</f>
        <v>#REF!</v>
      </c>
      <c r="C23" s="513"/>
      <c r="D23" s="58"/>
      <c r="E23" s="58"/>
      <c r="F23" s="59"/>
      <c r="G23" s="60"/>
      <c r="H23" s="61"/>
      <c r="I23" s="487" t="s">
        <v>84</v>
      </c>
      <c r="J23" s="488"/>
      <c r="K23" s="487" t="s">
        <v>84</v>
      </c>
      <c r="L23" s="488"/>
      <c r="M23" s="62"/>
    </row>
    <row r="24" spans="1:13" ht="18" customHeight="1" x14ac:dyDescent="0.15">
      <c r="A24" s="97" t="e">
        <f>#REF!</f>
        <v>#REF!</v>
      </c>
      <c r="B24" s="497" t="e">
        <f>#REF!</f>
        <v>#REF!</v>
      </c>
      <c r="C24" s="498"/>
      <c r="D24" s="38"/>
      <c r="E24" s="38"/>
      <c r="F24" s="39"/>
      <c r="G24" s="40"/>
      <c r="H24" s="41"/>
      <c r="I24" s="479" t="s">
        <v>84</v>
      </c>
      <c r="J24" s="480"/>
      <c r="K24" s="479" t="s">
        <v>84</v>
      </c>
      <c r="L24" s="480"/>
      <c r="M24" s="42"/>
    </row>
    <row r="25" spans="1:13" ht="18" customHeight="1" x14ac:dyDescent="0.15">
      <c r="A25" s="95" t="e">
        <f>#REF!</f>
        <v>#REF!</v>
      </c>
      <c r="B25" s="499" t="e">
        <f>#REF!</f>
        <v>#REF!</v>
      </c>
      <c r="C25" s="500"/>
      <c r="D25" s="43"/>
      <c r="E25" s="43"/>
      <c r="F25" s="44"/>
      <c r="G25" s="45"/>
      <c r="H25" s="46"/>
      <c r="I25" s="481" t="s">
        <v>84</v>
      </c>
      <c r="J25" s="482"/>
      <c r="K25" s="481" t="s">
        <v>84</v>
      </c>
      <c r="L25" s="482"/>
      <c r="M25" s="47"/>
    </row>
    <row r="26" spans="1:13" ht="18" customHeight="1" x14ac:dyDescent="0.15">
      <c r="A26" s="95" t="e">
        <f>#REF!</f>
        <v>#REF!</v>
      </c>
      <c r="B26" s="499" t="e">
        <f>#REF!</f>
        <v>#REF!</v>
      </c>
      <c r="C26" s="500"/>
      <c r="D26" s="43"/>
      <c r="E26" s="43"/>
      <c r="F26" s="44"/>
      <c r="G26" s="45"/>
      <c r="H26" s="46"/>
      <c r="I26" s="481" t="s">
        <v>84</v>
      </c>
      <c r="J26" s="482"/>
      <c r="K26" s="481" t="s">
        <v>84</v>
      </c>
      <c r="L26" s="482"/>
      <c r="M26" s="47"/>
    </row>
    <row r="27" spans="1:13" ht="18" customHeight="1" x14ac:dyDescent="0.15">
      <c r="A27" s="95" t="e">
        <f>#REF!</f>
        <v>#REF!</v>
      </c>
      <c r="B27" s="499" t="e">
        <f>#REF!</f>
        <v>#REF!</v>
      </c>
      <c r="C27" s="500"/>
      <c r="D27" s="43"/>
      <c r="E27" s="43"/>
      <c r="F27" s="44"/>
      <c r="G27" s="45"/>
      <c r="H27" s="46"/>
      <c r="I27" s="481" t="s">
        <v>84</v>
      </c>
      <c r="J27" s="482"/>
      <c r="K27" s="481" t="s">
        <v>84</v>
      </c>
      <c r="L27" s="482"/>
      <c r="M27" s="47"/>
    </row>
    <row r="28" spans="1:13" ht="18" customHeight="1" x14ac:dyDescent="0.15">
      <c r="A28" s="96" t="e">
        <f>#REF!</f>
        <v>#REF!</v>
      </c>
      <c r="B28" s="512" t="e">
        <f>#REF!</f>
        <v>#REF!</v>
      </c>
      <c r="C28" s="513"/>
      <c r="D28" s="48"/>
      <c r="E28" s="48"/>
      <c r="F28" s="49"/>
      <c r="G28" s="50"/>
      <c r="H28" s="51"/>
      <c r="I28" s="483" t="s">
        <v>84</v>
      </c>
      <c r="J28" s="484"/>
      <c r="K28" s="483" t="s">
        <v>84</v>
      </c>
      <c r="L28" s="484"/>
      <c r="M28" s="52"/>
    </row>
    <row r="29" spans="1:13" ht="18" customHeight="1" x14ac:dyDescent="0.15">
      <c r="A29" s="97" t="e">
        <f>#REF!</f>
        <v>#REF!</v>
      </c>
      <c r="B29" s="497" t="e">
        <f>#REF!</f>
        <v>#REF!</v>
      </c>
      <c r="C29" s="498"/>
      <c r="D29" s="53"/>
      <c r="E29" s="53"/>
      <c r="F29" s="54"/>
      <c r="G29" s="55"/>
      <c r="H29" s="56"/>
      <c r="I29" s="485" t="s">
        <v>84</v>
      </c>
      <c r="J29" s="486"/>
      <c r="K29" s="485" t="s">
        <v>84</v>
      </c>
      <c r="L29" s="486"/>
      <c r="M29" s="57"/>
    </row>
    <row r="30" spans="1:13" ht="18" customHeight="1" x14ac:dyDescent="0.15">
      <c r="A30" s="95" t="e">
        <f>#REF!</f>
        <v>#REF!</v>
      </c>
      <c r="B30" s="499" t="e">
        <f>#REF!</f>
        <v>#REF!</v>
      </c>
      <c r="C30" s="500"/>
      <c r="D30" s="43"/>
      <c r="E30" s="43"/>
      <c r="F30" s="44"/>
      <c r="G30" s="45"/>
      <c r="H30" s="46"/>
      <c r="I30" s="481" t="s">
        <v>84</v>
      </c>
      <c r="J30" s="482"/>
      <c r="K30" s="481" t="s">
        <v>84</v>
      </c>
      <c r="L30" s="482"/>
      <c r="M30" s="47"/>
    </row>
    <row r="31" spans="1:13" ht="18" customHeight="1" x14ac:dyDescent="0.15">
      <c r="A31" s="95" t="e">
        <f>#REF!</f>
        <v>#REF!</v>
      </c>
      <c r="B31" s="499" t="e">
        <f>#REF!</f>
        <v>#REF!</v>
      </c>
      <c r="C31" s="500"/>
      <c r="D31" s="43"/>
      <c r="E31" s="43"/>
      <c r="F31" s="44"/>
      <c r="G31" s="45"/>
      <c r="H31" s="46"/>
      <c r="I31" s="481" t="s">
        <v>84</v>
      </c>
      <c r="J31" s="482"/>
      <c r="K31" s="481" t="s">
        <v>84</v>
      </c>
      <c r="L31" s="482"/>
      <c r="M31" s="47"/>
    </row>
    <row r="32" spans="1:13" ht="18" customHeight="1" x14ac:dyDescent="0.15">
      <c r="A32" s="95" t="e">
        <f>#REF!</f>
        <v>#REF!</v>
      </c>
      <c r="B32" s="499" t="e">
        <f>#REF!</f>
        <v>#REF!</v>
      </c>
      <c r="C32" s="500"/>
      <c r="D32" s="43"/>
      <c r="E32" s="43"/>
      <c r="F32" s="44"/>
      <c r="G32" s="45"/>
      <c r="H32" s="46"/>
      <c r="I32" s="481" t="s">
        <v>84</v>
      </c>
      <c r="J32" s="482"/>
      <c r="K32" s="481" t="s">
        <v>84</v>
      </c>
      <c r="L32" s="482"/>
      <c r="M32" s="47"/>
    </row>
    <row r="33" spans="1:13" ht="18" customHeight="1" thickBot="1" x14ac:dyDescent="0.2">
      <c r="A33" s="98" t="e">
        <f>#REF!</f>
        <v>#REF!</v>
      </c>
      <c r="B33" s="501" t="e">
        <f>#REF!</f>
        <v>#REF!</v>
      </c>
      <c r="C33" s="502"/>
      <c r="D33" s="63"/>
      <c r="E33" s="63"/>
      <c r="F33" s="64"/>
      <c r="G33" s="65"/>
      <c r="H33" s="66"/>
      <c r="I33" s="503" t="s">
        <v>84</v>
      </c>
      <c r="J33" s="504"/>
      <c r="K33" s="503" t="s">
        <v>84</v>
      </c>
      <c r="L33" s="504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514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505" t="s">
        <v>91</v>
      </c>
      <c r="M36" s="489"/>
    </row>
    <row r="37" spans="1:13" ht="18" customHeight="1" x14ac:dyDescent="0.15">
      <c r="A37" s="516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506"/>
      <c r="M37" s="490"/>
    </row>
    <row r="38" spans="1:13" ht="18" customHeight="1" thickBot="1" x14ac:dyDescent="0.2">
      <c r="A38" s="515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507"/>
      <c r="M38" s="491"/>
    </row>
    <row r="39" spans="1:13" ht="10.5" customHeight="1" thickBot="1" x14ac:dyDescent="0.2">
      <c r="A39" s="92"/>
    </row>
    <row r="40" spans="1:13" ht="18" customHeight="1" x14ac:dyDescent="0.15">
      <c r="A40" s="514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92" t="s">
        <v>94</v>
      </c>
      <c r="K40" s="20" t="s">
        <v>93</v>
      </c>
      <c r="L40" s="494" t="s">
        <v>95</v>
      </c>
      <c r="M40" s="495"/>
    </row>
    <row r="41" spans="1:13" ht="18" customHeight="1" thickBot="1" x14ac:dyDescent="0.2">
      <c r="A41" s="515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93"/>
      <c r="K41" s="74" t="s">
        <v>96</v>
      </c>
      <c r="L41" s="452" t="s">
        <v>97</v>
      </c>
      <c r="M41" s="496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  <mergeCell ref="B14:C14"/>
    <mergeCell ref="B15:C15"/>
    <mergeCell ref="B16:C16"/>
    <mergeCell ref="B17:C17"/>
    <mergeCell ref="A9:B9"/>
    <mergeCell ref="C9:F9"/>
    <mergeCell ref="A12:F12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4:J14"/>
    <mergeCell ref="K14:L14"/>
    <mergeCell ref="I15:J15"/>
    <mergeCell ref="K15:L15"/>
    <mergeCell ref="I16:J16"/>
    <mergeCell ref="K16:L16"/>
    <mergeCell ref="G12:M12"/>
    <mergeCell ref="A7:B7"/>
    <mergeCell ref="A8:B8"/>
    <mergeCell ref="I13:J13"/>
    <mergeCell ref="K13:L13"/>
    <mergeCell ref="B13:C13"/>
    <mergeCell ref="C7:F7"/>
    <mergeCell ref="C8:F8"/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23" t="s">
        <v>5</v>
      </c>
      <c r="B4" s="524"/>
      <c r="C4" s="524"/>
      <c r="D4" s="534" t="e">
        <f>#REF!</f>
        <v>#REF!</v>
      </c>
      <c r="E4" s="535"/>
      <c r="F4" s="535"/>
      <c r="G4" s="535"/>
      <c r="H4" s="535"/>
      <c r="I4" s="536"/>
      <c r="K4" s="523" t="s">
        <v>5</v>
      </c>
      <c r="L4" s="524"/>
      <c r="M4" s="524"/>
      <c r="N4" s="534" t="e">
        <f>#REF!</f>
        <v>#REF!</v>
      </c>
      <c r="O4" s="535"/>
      <c r="P4" s="535"/>
      <c r="Q4" s="535"/>
      <c r="R4" s="535"/>
      <c r="S4" s="536"/>
    </row>
    <row r="5" spans="1:19" s="111" customFormat="1" ht="30" customHeight="1" x14ac:dyDescent="0.15">
      <c r="A5" s="525" t="s">
        <v>112</v>
      </c>
      <c r="B5" s="526"/>
      <c r="C5" s="526"/>
      <c r="D5" s="527" t="e">
        <f>#REF!</f>
        <v>#REF!</v>
      </c>
      <c r="E5" s="528"/>
      <c r="F5" s="528"/>
      <c r="G5" s="528"/>
      <c r="H5" s="528"/>
      <c r="I5" s="529"/>
      <c r="J5" s="116"/>
      <c r="K5" s="525" t="s">
        <v>112</v>
      </c>
      <c r="L5" s="526"/>
      <c r="M5" s="526"/>
      <c r="N5" s="527" t="e">
        <f>#REF!</f>
        <v>#REF!</v>
      </c>
      <c r="O5" s="528"/>
      <c r="P5" s="528"/>
      <c r="Q5" s="528"/>
      <c r="R5" s="528"/>
      <c r="S5" s="529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18" t="s">
        <v>113</v>
      </c>
      <c r="B7" s="519"/>
      <c r="C7" s="519"/>
      <c r="D7" s="519"/>
      <c r="E7" s="519"/>
      <c r="F7" s="519"/>
      <c r="G7" s="519"/>
      <c r="H7" s="519"/>
      <c r="I7" s="519"/>
      <c r="K7" s="518" t="s">
        <v>113</v>
      </c>
      <c r="L7" s="519"/>
      <c r="M7" s="519"/>
      <c r="N7" s="519"/>
      <c r="O7" s="519"/>
      <c r="P7" s="519"/>
      <c r="Q7" s="519"/>
      <c r="R7" s="519"/>
      <c r="S7" s="519"/>
    </row>
    <row r="8" spans="1:19" ht="19.350000000000001" customHeight="1" x14ac:dyDescent="0.15">
      <c r="A8" s="530" t="e">
        <f>#REF!</f>
        <v>#REF!</v>
      </c>
      <c r="B8" s="531"/>
      <c r="C8" s="531"/>
      <c r="D8" s="532" t="e">
        <f>#REF!</f>
        <v>#REF!</v>
      </c>
      <c r="E8" s="532"/>
      <c r="F8" s="532"/>
      <c r="G8" s="532"/>
      <c r="H8" s="532"/>
      <c r="I8" s="533"/>
      <c r="K8" s="530" t="e">
        <f>#REF!</f>
        <v>#REF!</v>
      </c>
      <c r="L8" s="531"/>
      <c r="M8" s="531"/>
      <c r="N8" s="532" t="e">
        <f>#REF!</f>
        <v>#REF!</v>
      </c>
      <c r="O8" s="532"/>
      <c r="P8" s="532"/>
      <c r="Q8" s="532"/>
      <c r="R8" s="532"/>
      <c r="S8" s="533"/>
    </row>
    <row r="9" spans="1:19" ht="19.350000000000001" customHeight="1" x14ac:dyDescent="0.15">
      <c r="A9" s="530" t="e">
        <f>#REF!</f>
        <v>#REF!</v>
      </c>
      <c r="B9" s="531"/>
      <c r="C9" s="531"/>
      <c r="D9" s="532" t="e">
        <f>#REF!</f>
        <v>#REF!</v>
      </c>
      <c r="E9" s="532"/>
      <c r="F9" s="532"/>
      <c r="G9" s="532"/>
      <c r="H9" s="532"/>
      <c r="I9" s="533"/>
      <c r="K9" s="530" t="e">
        <f>#REF!</f>
        <v>#REF!</v>
      </c>
      <c r="L9" s="531"/>
      <c r="M9" s="531"/>
      <c r="N9" s="532" t="e">
        <f>#REF!</f>
        <v>#REF!</v>
      </c>
      <c r="O9" s="532"/>
      <c r="P9" s="532"/>
      <c r="Q9" s="532"/>
      <c r="R9" s="532"/>
      <c r="S9" s="533"/>
    </row>
    <row r="10" spans="1:19" ht="19.350000000000001" customHeight="1" x14ac:dyDescent="0.15">
      <c r="A10" s="530" t="e">
        <f>#REF!</f>
        <v>#REF!</v>
      </c>
      <c r="B10" s="531"/>
      <c r="C10" s="531"/>
      <c r="D10" s="532" t="e">
        <f>#REF!</f>
        <v>#REF!</v>
      </c>
      <c r="E10" s="532"/>
      <c r="F10" s="532"/>
      <c r="G10" s="532"/>
      <c r="H10" s="532"/>
      <c r="I10" s="533"/>
      <c r="K10" s="530" t="e">
        <f>#REF!</f>
        <v>#REF!</v>
      </c>
      <c r="L10" s="531"/>
      <c r="M10" s="531"/>
      <c r="N10" s="532" t="e">
        <f>#REF!</f>
        <v>#REF!</v>
      </c>
      <c r="O10" s="532"/>
      <c r="P10" s="532"/>
      <c r="Q10" s="532"/>
      <c r="R10" s="532"/>
      <c r="S10" s="533"/>
    </row>
    <row r="11" spans="1:19" ht="19.350000000000001" customHeight="1" x14ac:dyDescent="0.15">
      <c r="A11" s="530" t="e">
        <f>#REF!</f>
        <v>#REF!</v>
      </c>
      <c r="B11" s="531"/>
      <c r="C11" s="531"/>
      <c r="D11" s="532" t="e">
        <f>#REF!</f>
        <v>#REF!</v>
      </c>
      <c r="E11" s="532"/>
      <c r="F11" s="532"/>
      <c r="G11" s="532"/>
      <c r="H11" s="532"/>
      <c r="I11" s="533"/>
      <c r="K11" s="530" t="e">
        <f>#REF!</f>
        <v>#REF!</v>
      </c>
      <c r="L11" s="531"/>
      <c r="M11" s="531"/>
      <c r="N11" s="532" t="e">
        <f>#REF!</f>
        <v>#REF!</v>
      </c>
      <c r="O11" s="532"/>
      <c r="P11" s="532"/>
      <c r="Q11" s="532"/>
      <c r="R11" s="532"/>
      <c r="S11" s="533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37" t="s">
        <v>114</v>
      </c>
      <c r="B13" s="538"/>
      <c r="C13" s="538"/>
      <c r="D13" s="538"/>
      <c r="E13" s="538"/>
      <c r="F13" s="538"/>
      <c r="G13" s="538"/>
      <c r="H13" s="538"/>
      <c r="I13" s="538"/>
      <c r="K13" s="537" t="s">
        <v>114</v>
      </c>
      <c r="L13" s="538"/>
      <c r="M13" s="538"/>
      <c r="N13" s="538"/>
      <c r="O13" s="538"/>
      <c r="P13" s="538"/>
      <c r="Q13" s="538"/>
      <c r="R13" s="538"/>
      <c r="S13" s="538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42" t="s">
        <v>29</v>
      </c>
      <c r="E14" s="543"/>
      <c r="F14" s="544"/>
      <c r="G14" s="542" t="s">
        <v>19</v>
      </c>
      <c r="H14" s="543"/>
      <c r="I14" s="544"/>
      <c r="K14" s="121" t="s">
        <v>13</v>
      </c>
      <c r="L14" s="122" t="s">
        <v>42</v>
      </c>
      <c r="M14" s="122" t="s">
        <v>115</v>
      </c>
      <c r="N14" s="542" t="s">
        <v>29</v>
      </c>
      <c r="O14" s="543"/>
      <c r="P14" s="544"/>
      <c r="Q14" s="542" t="s">
        <v>19</v>
      </c>
      <c r="R14" s="543"/>
      <c r="S14" s="544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39" t="e">
        <f>#REF!</f>
        <v>#REF!</v>
      </c>
      <c r="E15" s="540"/>
      <c r="F15" s="541"/>
      <c r="G15" s="542" t="e">
        <f>IF(#REF!&lt;&gt;"",#REF!,#REF!&amp;"")</f>
        <v>#REF!</v>
      </c>
      <c r="H15" s="543"/>
      <c r="I15" s="544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39" t="e">
        <f>#REF!</f>
        <v>#REF!</v>
      </c>
      <c r="O15" s="540"/>
      <c r="P15" s="541"/>
      <c r="Q15" s="542" t="e">
        <f>IF(#REF!&lt;&gt;"",#REF!,#REF!&amp;"")</f>
        <v>#REF!</v>
      </c>
      <c r="R15" s="543"/>
      <c r="S15" s="544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39" t="e">
        <f>#REF!</f>
        <v>#REF!</v>
      </c>
      <c r="E16" s="540"/>
      <c r="F16" s="541"/>
      <c r="G16" s="542" t="e">
        <f>IF(#REF!&lt;&gt;"",#REF!,#REF!&amp;"")</f>
        <v>#REF!</v>
      </c>
      <c r="H16" s="543"/>
      <c r="I16" s="544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39" t="e">
        <f>#REF!</f>
        <v>#REF!</v>
      </c>
      <c r="O16" s="540"/>
      <c r="P16" s="541"/>
      <c r="Q16" s="542" t="e">
        <f>IF(#REF!&lt;&gt;"",#REF!,#REF!&amp;"")</f>
        <v>#REF!</v>
      </c>
      <c r="R16" s="543"/>
      <c r="S16" s="544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39" t="e">
        <f>#REF!</f>
        <v>#REF!</v>
      </c>
      <c r="E17" s="540"/>
      <c r="F17" s="541"/>
      <c r="G17" s="542" t="e">
        <f>IF(#REF!&lt;&gt;"",#REF!,#REF!&amp;"")</f>
        <v>#REF!</v>
      </c>
      <c r="H17" s="543"/>
      <c r="I17" s="544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39" t="e">
        <f>#REF!</f>
        <v>#REF!</v>
      </c>
      <c r="O17" s="540"/>
      <c r="P17" s="541"/>
      <c r="Q17" s="542" t="e">
        <f>IF(#REF!&lt;&gt;"",#REF!,#REF!&amp;"")</f>
        <v>#REF!</v>
      </c>
      <c r="R17" s="543"/>
      <c r="S17" s="544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39" t="e">
        <f>#REF!</f>
        <v>#REF!</v>
      </c>
      <c r="E18" s="540"/>
      <c r="F18" s="541"/>
      <c r="G18" s="542" t="e">
        <f>IF(#REF!&lt;&gt;"",#REF!,#REF!&amp;"")</f>
        <v>#REF!</v>
      </c>
      <c r="H18" s="543"/>
      <c r="I18" s="544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39" t="e">
        <f>#REF!</f>
        <v>#REF!</v>
      </c>
      <c r="O18" s="540"/>
      <c r="P18" s="541"/>
      <c r="Q18" s="542" t="e">
        <f>IF(#REF!&lt;&gt;"",#REF!,#REF!&amp;"")</f>
        <v>#REF!</v>
      </c>
      <c r="R18" s="543"/>
      <c r="S18" s="544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39" t="e">
        <f>#REF!</f>
        <v>#REF!</v>
      </c>
      <c r="E19" s="540"/>
      <c r="F19" s="541"/>
      <c r="G19" s="542" t="e">
        <f>IF(#REF!&lt;&gt;"",#REF!,#REF!&amp;"")</f>
        <v>#REF!</v>
      </c>
      <c r="H19" s="543"/>
      <c r="I19" s="544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39" t="e">
        <f>#REF!</f>
        <v>#REF!</v>
      </c>
      <c r="O19" s="540"/>
      <c r="P19" s="541"/>
      <c r="Q19" s="542" t="e">
        <f>IF(#REF!&lt;&gt;"",#REF!,#REF!&amp;"")</f>
        <v>#REF!</v>
      </c>
      <c r="R19" s="543"/>
      <c r="S19" s="544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39" t="e">
        <f>#REF!</f>
        <v>#REF!</v>
      </c>
      <c r="E20" s="540"/>
      <c r="F20" s="541"/>
      <c r="G20" s="542" t="e">
        <f>IF(#REF!&lt;&gt;"",#REF!,#REF!&amp;"")</f>
        <v>#REF!</v>
      </c>
      <c r="H20" s="543"/>
      <c r="I20" s="544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39" t="e">
        <f>#REF!</f>
        <v>#REF!</v>
      </c>
      <c r="O20" s="540"/>
      <c r="P20" s="541"/>
      <c r="Q20" s="542" t="e">
        <f>IF(#REF!&lt;&gt;"",#REF!,#REF!&amp;"")</f>
        <v>#REF!</v>
      </c>
      <c r="R20" s="543"/>
      <c r="S20" s="544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39" t="e">
        <f>#REF!</f>
        <v>#REF!</v>
      </c>
      <c r="E21" s="540"/>
      <c r="F21" s="541"/>
      <c r="G21" s="542" t="e">
        <f>IF(#REF!&lt;&gt;"",#REF!,#REF!&amp;"")</f>
        <v>#REF!</v>
      </c>
      <c r="H21" s="543"/>
      <c r="I21" s="544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39" t="e">
        <f>#REF!</f>
        <v>#REF!</v>
      </c>
      <c r="O21" s="540"/>
      <c r="P21" s="541"/>
      <c r="Q21" s="542" t="e">
        <f>IF(#REF!&lt;&gt;"",#REF!,#REF!&amp;"")</f>
        <v>#REF!</v>
      </c>
      <c r="R21" s="543"/>
      <c r="S21" s="544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39" t="e">
        <f>#REF!</f>
        <v>#REF!</v>
      </c>
      <c r="E22" s="540"/>
      <c r="F22" s="541"/>
      <c r="G22" s="542" t="e">
        <f>IF(#REF!&lt;&gt;"",#REF!,#REF!&amp;"")</f>
        <v>#REF!</v>
      </c>
      <c r="H22" s="543"/>
      <c r="I22" s="544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39" t="e">
        <f>#REF!</f>
        <v>#REF!</v>
      </c>
      <c r="O22" s="540"/>
      <c r="P22" s="541"/>
      <c r="Q22" s="542" t="e">
        <f>IF(#REF!&lt;&gt;"",#REF!,#REF!&amp;"")</f>
        <v>#REF!</v>
      </c>
      <c r="R22" s="543"/>
      <c r="S22" s="544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39" t="e">
        <f>#REF!</f>
        <v>#REF!</v>
      </c>
      <c r="E23" s="540"/>
      <c r="F23" s="541"/>
      <c r="G23" s="542" t="e">
        <f>IF(#REF!&lt;&gt;"",#REF!,#REF!&amp;"")</f>
        <v>#REF!</v>
      </c>
      <c r="H23" s="543"/>
      <c r="I23" s="544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39" t="e">
        <f>#REF!</f>
        <v>#REF!</v>
      </c>
      <c r="O23" s="540"/>
      <c r="P23" s="541"/>
      <c r="Q23" s="542" t="e">
        <f>IF(#REF!&lt;&gt;"",#REF!,#REF!&amp;"")</f>
        <v>#REF!</v>
      </c>
      <c r="R23" s="543"/>
      <c r="S23" s="544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39" t="e">
        <f>#REF!</f>
        <v>#REF!</v>
      </c>
      <c r="E24" s="540"/>
      <c r="F24" s="541"/>
      <c r="G24" s="542" t="e">
        <f>IF(#REF!&lt;&gt;"",#REF!,#REF!&amp;"")</f>
        <v>#REF!</v>
      </c>
      <c r="H24" s="543"/>
      <c r="I24" s="544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39" t="e">
        <f>#REF!</f>
        <v>#REF!</v>
      </c>
      <c r="O24" s="540"/>
      <c r="P24" s="541"/>
      <c r="Q24" s="542" t="e">
        <f>IF(#REF!&lt;&gt;"",#REF!,#REF!&amp;"")</f>
        <v>#REF!</v>
      </c>
      <c r="R24" s="543"/>
      <c r="S24" s="544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39" t="e">
        <f>#REF!</f>
        <v>#REF!</v>
      </c>
      <c r="E25" s="540"/>
      <c r="F25" s="541"/>
      <c r="G25" s="542" t="e">
        <f>IF(#REF!&lt;&gt;"",#REF!,#REF!&amp;"")</f>
        <v>#REF!</v>
      </c>
      <c r="H25" s="543"/>
      <c r="I25" s="544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39" t="e">
        <f>#REF!</f>
        <v>#REF!</v>
      </c>
      <c r="O25" s="540"/>
      <c r="P25" s="541"/>
      <c r="Q25" s="542" t="e">
        <f>IF(#REF!&lt;&gt;"",#REF!,#REF!&amp;"")</f>
        <v>#REF!</v>
      </c>
      <c r="R25" s="543"/>
      <c r="S25" s="544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39" t="e">
        <f>#REF!</f>
        <v>#REF!</v>
      </c>
      <c r="E26" s="540"/>
      <c r="F26" s="541"/>
      <c r="G26" s="542" t="e">
        <f>IF(#REF!&lt;&gt;"",#REF!,#REF!&amp;"")</f>
        <v>#REF!</v>
      </c>
      <c r="H26" s="543"/>
      <c r="I26" s="544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39" t="e">
        <f>#REF!</f>
        <v>#REF!</v>
      </c>
      <c r="O26" s="540"/>
      <c r="P26" s="541"/>
      <c r="Q26" s="542" t="e">
        <f>IF(#REF!&lt;&gt;"",#REF!,#REF!&amp;"")</f>
        <v>#REF!</v>
      </c>
      <c r="R26" s="543"/>
      <c r="S26" s="544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39" t="e">
        <f>#REF!</f>
        <v>#REF!</v>
      </c>
      <c r="E27" s="540"/>
      <c r="F27" s="541"/>
      <c r="G27" s="542" t="e">
        <f>IF(#REF!&lt;&gt;"",#REF!,#REF!&amp;"")</f>
        <v>#REF!</v>
      </c>
      <c r="H27" s="543"/>
      <c r="I27" s="544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39" t="e">
        <f>#REF!</f>
        <v>#REF!</v>
      </c>
      <c r="O27" s="540"/>
      <c r="P27" s="541"/>
      <c r="Q27" s="542" t="e">
        <f>IF(#REF!&lt;&gt;"",#REF!,#REF!&amp;"")</f>
        <v>#REF!</v>
      </c>
      <c r="R27" s="543"/>
      <c r="S27" s="544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39" t="e">
        <f>#REF!</f>
        <v>#REF!</v>
      </c>
      <c r="E28" s="540"/>
      <c r="F28" s="541"/>
      <c r="G28" s="542" t="e">
        <f>IF(#REF!&lt;&gt;"",#REF!,#REF!&amp;"")</f>
        <v>#REF!</v>
      </c>
      <c r="H28" s="543"/>
      <c r="I28" s="544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39" t="e">
        <f>#REF!</f>
        <v>#REF!</v>
      </c>
      <c r="O28" s="540"/>
      <c r="P28" s="541"/>
      <c r="Q28" s="542" t="e">
        <f>IF(#REF!&lt;&gt;"",#REF!,#REF!&amp;"")</f>
        <v>#REF!</v>
      </c>
      <c r="R28" s="543"/>
      <c r="S28" s="544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39" t="e">
        <f>#REF!</f>
        <v>#REF!</v>
      </c>
      <c r="E29" s="540"/>
      <c r="F29" s="541"/>
      <c r="G29" s="542" t="e">
        <f>IF(#REF!&lt;&gt;"",#REF!,#REF!&amp;"")</f>
        <v>#REF!</v>
      </c>
      <c r="H29" s="543"/>
      <c r="I29" s="544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39" t="e">
        <f>#REF!</f>
        <v>#REF!</v>
      </c>
      <c r="O29" s="540"/>
      <c r="P29" s="541"/>
      <c r="Q29" s="542" t="e">
        <f>IF(#REF!&lt;&gt;"",#REF!,#REF!&amp;"")</f>
        <v>#REF!</v>
      </c>
      <c r="R29" s="543"/>
      <c r="S29" s="544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39" t="e">
        <f>#REF!</f>
        <v>#REF!</v>
      </c>
      <c r="E30" s="540"/>
      <c r="F30" s="541"/>
      <c r="G30" s="542" t="e">
        <f>IF(#REF!&lt;&gt;"",#REF!,#REF!&amp;"")</f>
        <v>#REF!</v>
      </c>
      <c r="H30" s="543"/>
      <c r="I30" s="544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39" t="e">
        <f>#REF!</f>
        <v>#REF!</v>
      </c>
      <c r="O30" s="540"/>
      <c r="P30" s="541"/>
      <c r="Q30" s="542" t="e">
        <f>IF(#REF!&lt;&gt;"",#REF!,#REF!&amp;"")</f>
        <v>#REF!</v>
      </c>
      <c r="R30" s="543"/>
      <c r="S30" s="544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39" t="e">
        <f>#REF!</f>
        <v>#REF!</v>
      </c>
      <c r="E31" s="540"/>
      <c r="F31" s="541"/>
      <c r="G31" s="542" t="e">
        <f>IF(#REF!&lt;&gt;"",#REF!,#REF!&amp;"")</f>
        <v>#REF!</v>
      </c>
      <c r="H31" s="543"/>
      <c r="I31" s="544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39" t="e">
        <f>#REF!</f>
        <v>#REF!</v>
      </c>
      <c r="O31" s="540"/>
      <c r="P31" s="541"/>
      <c r="Q31" s="542" t="e">
        <f>IF(#REF!&lt;&gt;"",#REF!,#REF!&amp;"")</f>
        <v>#REF!</v>
      </c>
      <c r="R31" s="543"/>
      <c r="S31" s="544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39" t="e">
        <f>#REF!</f>
        <v>#REF!</v>
      </c>
      <c r="E32" s="540"/>
      <c r="F32" s="541"/>
      <c r="G32" s="542" t="e">
        <f>IF(#REF!&lt;&gt;"",#REF!,#REF!&amp;"")</f>
        <v>#REF!</v>
      </c>
      <c r="H32" s="543"/>
      <c r="I32" s="544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39" t="e">
        <f>#REF!</f>
        <v>#REF!</v>
      </c>
      <c r="O32" s="540"/>
      <c r="P32" s="541"/>
      <c r="Q32" s="542" t="e">
        <f>IF(#REF!&lt;&gt;"",#REF!,#REF!&amp;"")</f>
        <v>#REF!</v>
      </c>
      <c r="R32" s="543"/>
      <c r="S32" s="544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39" t="e">
        <f>#REF!</f>
        <v>#REF!</v>
      </c>
      <c r="E33" s="540"/>
      <c r="F33" s="541"/>
      <c r="G33" s="542" t="e">
        <f>IF(#REF!&lt;&gt;"",#REF!,#REF!&amp;"")</f>
        <v>#REF!</v>
      </c>
      <c r="H33" s="543"/>
      <c r="I33" s="544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39" t="e">
        <f>#REF!</f>
        <v>#REF!</v>
      </c>
      <c r="O33" s="540"/>
      <c r="P33" s="541"/>
      <c r="Q33" s="542" t="e">
        <f>IF(#REF!&lt;&gt;"",#REF!,#REF!&amp;"")</f>
        <v>#REF!</v>
      </c>
      <c r="R33" s="543"/>
      <c r="S33" s="544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39" t="e">
        <f>#REF!</f>
        <v>#REF!</v>
      </c>
      <c r="E34" s="540"/>
      <c r="F34" s="541"/>
      <c r="G34" s="542" t="e">
        <f>IF(#REF!&lt;&gt;"",#REF!,#REF!&amp;"")</f>
        <v>#REF!</v>
      </c>
      <c r="H34" s="543"/>
      <c r="I34" s="544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39" t="e">
        <f>#REF!</f>
        <v>#REF!</v>
      </c>
      <c r="O34" s="540"/>
      <c r="P34" s="541"/>
      <c r="Q34" s="542" t="e">
        <f>IF(#REF!&lt;&gt;"",#REF!,#REF!&amp;"")</f>
        <v>#REF!</v>
      </c>
      <c r="R34" s="543"/>
      <c r="S34" s="544"/>
    </row>
    <row r="35" spans="1:19" ht="19.350000000000001" customHeight="1" x14ac:dyDescent="0.15"/>
    <row r="36" spans="1:19" ht="19.350000000000001" customHeight="1" x14ac:dyDescent="0.15">
      <c r="A36" s="518" t="s">
        <v>116</v>
      </c>
      <c r="B36" s="519"/>
      <c r="C36" s="519"/>
      <c r="D36" s="519"/>
      <c r="E36" s="519"/>
      <c r="F36" s="519"/>
      <c r="G36" s="519"/>
      <c r="H36" s="519"/>
      <c r="I36" s="519"/>
      <c r="K36" s="518" t="s">
        <v>116</v>
      </c>
      <c r="L36" s="519"/>
      <c r="M36" s="519"/>
      <c r="N36" s="519"/>
      <c r="O36" s="519"/>
      <c r="P36" s="519"/>
      <c r="Q36" s="519"/>
      <c r="R36" s="519"/>
      <c r="S36" s="519"/>
    </row>
    <row r="37" spans="1:19" ht="19.350000000000001" customHeight="1" x14ac:dyDescent="0.15">
      <c r="A37" s="520" t="s">
        <v>117</v>
      </c>
      <c r="B37" s="517"/>
      <c r="C37" s="125"/>
      <c r="D37" s="521" t="s">
        <v>69</v>
      </c>
      <c r="E37" s="522"/>
      <c r="F37" s="521" t="s">
        <v>118</v>
      </c>
      <c r="G37" s="522"/>
      <c r="H37" s="521" t="s">
        <v>129</v>
      </c>
      <c r="I37" s="522"/>
      <c r="K37" s="520" t="s">
        <v>117</v>
      </c>
      <c r="L37" s="517"/>
      <c r="M37" s="125"/>
      <c r="N37" s="521" t="s">
        <v>69</v>
      </c>
      <c r="O37" s="522"/>
      <c r="P37" s="521" t="s">
        <v>118</v>
      </c>
      <c r="Q37" s="522"/>
      <c r="R37" s="521" t="s">
        <v>129</v>
      </c>
      <c r="S37" s="522"/>
    </row>
    <row r="38" spans="1:19" ht="19.350000000000001" customHeight="1" x14ac:dyDescent="0.15">
      <c r="A38" s="517" t="s">
        <v>66</v>
      </c>
      <c r="B38" s="517"/>
      <c r="C38" s="124" t="s">
        <v>71</v>
      </c>
      <c r="D38" s="545" t="e">
        <f>#REF!</f>
        <v>#REF!</v>
      </c>
      <c r="E38" s="522"/>
      <c r="F38" s="545" t="e">
        <f>#REF!</f>
        <v>#REF!</v>
      </c>
      <c r="G38" s="522"/>
      <c r="H38" s="545" t="e">
        <f>#REF!</f>
        <v>#REF!</v>
      </c>
      <c r="I38" s="522"/>
      <c r="K38" s="517" t="s">
        <v>66</v>
      </c>
      <c r="L38" s="517"/>
      <c r="M38" s="124" t="s">
        <v>71</v>
      </c>
      <c r="N38" s="545" t="e">
        <f>#REF!</f>
        <v>#REF!</v>
      </c>
      <c r="O38" s="522"/>
      <c r="P38" s="545" t="e">
        <f>#REF!</f>
        <v>#REF!</v>
      </c>
      <c r="Q38" s="522"/>
      <c r="R38" s="545" t="e">
        <f>#REF!</f>
        <v>#REF!</v>
      </c>
      <c r="S38" s="522"/>
    </row>
    <row r="39" spans="1:19" ht="19.350000000000001" customHeight="1" x14ac:dyDescent="0.15">
      <c r="A39" s="517"/>
      <c r="B39" s="517"/>
      <c r="C39" s="124" t="s">
        <v>72</v>
      </c>
      <c r="D39" s="545" t="e">
        <f>#REF!</f>
        <v>#REF!</v>
      </c>
      <c r="E39" s="522"/>
      <c r="F39" s="545" t="e">
        <f>#REF!</f>
        <v>#REF!</v>
      </c>
      <c r="G39" s="522"/>
      <c r="H39" s="545" t="e">
        <f>#REF!</f>
        <v>#REF!</v>
      </c>
      <c r="I39" s="522"/>
      <c r="K39" s="517"/>
      <c r="L39" s="517"/>
      <c r="M39" s="124" t="s">
        <v>72</v>
      </c>
      <c r="N39" s="545" t="e">
        <f>#REF!</f>
        <v>#REF!</v>
      </c>
      <c r="O39" s="522"/>
      <c r="P39" s="545" t="e">
        <f>#REF!</f>
        <v>#REF!</v>
      </c>
      <c r="Q39" s="522"/>
      <c r="R39" s="545" t="e">
        <f>#REF!</f>
        <v>#REF!</v>
      </c>
      <c r="S39" s="522"/>
    </row>
    <row r="40" spans="1:19" ht="19.350000000000001" customHeight="1" x14ac:dyDescent="0.15">
      <c r="A40" s="517" t="s">
        <v>119</v>
      </c>
      <c r="B40" s="517"/>
      <c r="C40" s="124" t="s">
        <v>71</v>
      </c>
      <c r="D40" s="545" t="e">
        <f>#REF!</f>
        <v>#REF!</v>
      </c>
      <c r="E40" s="522"/>
      <c r="F40" s="545" t="e">
        <f>#REF!</f>
        <v>#REF!</v>
      </c>
      <c r="G40" s="522"/>
      <c r="H40" s="545" t="e">
        <f>#REF!</f>
        <v>#REF!</v>
      </c>
      <c r="I40" s="522"/>
      <c r="K40" s="517" t="s">
        <v>119</v>
      </c>
      <c r="L40" s="517"/>
      <c r="M40" s="124" t="s">
        <v>71</v>
      </c>
      <c r="N40" s="545" t="e">
        <f>#REF!</f>
        <v>#REF!</v>
      </c>
      <c r="O40" s="522"/>
      <c r="P40" s="545" t="e">
        <f>#REF!</f>
        <v>#REF!</v>
      </c>
      <c r="Q40" s="522"/>
      <c r="R40" s="545" t="e">
        <f>#REF!</f>
        <v>#REF!</v>
      </c>
      <c r="S40" s="522"/>
    </row>
    <row r="41" spans="1:19" ht="19.350000000000001" customHeight="1" x14ac:dyDescent="0.15">
      <c r="A41" s="517"/>
      <c r="B41" s="517"/>
      <c r="C41" s="124" t="s">
        <v>72</v>
      </c>
      <c r="D41" s="545" t="e">
        <f>#REF!</f>
        <v>#REF!</v>
      </c>
      <c r="E41" s="522"/>
      <c r="F41" s="545" t="e">
        <f>#REF!</f>
        <v>#REF!</v>
      </c>
      <c r="G41" s="522"/>
      <c r="H41" s="545" t="e">
        <f>#REF!</f>
        <v>#REF!</v>
      </c>
      <c r="I41" s="522"/>
      <c r="K41" s="517"/>
      <c r="L41" s="517"/>
      <c r="M41" s="124" t="s">
        <v>72</v>
      </c>
      <c r="N41" s="545" t="e">
        <f>#REF!</f>
        <v>#REF!</v>
      </c>
      <c r="O41" s="522"/>
      <c r="P41" s="545" t="e">
        <f>#REF!</f>
        <v>#REF!</v>
      </c>
      <c r="Q41" s="522"/>
      <c r="R41" s="545" t="e">
        <f>#REF!</f>
        <v>#REF!</v>
      </c>
      <c r="S41" s="522"/>
    </row>
  </sheetData>
  <mergeCells count="150"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夏綺 水野</cp:lastModifiedBy>
  <cp:lastPrinted>2025-07-08T03:17:43Z</cp:lastPrinted>
  <dcterms:created xsi:type="dcterms:W3CDTF">2002-10-09T06:04:35Z</dcterms:created>
  <dcterms:modified xsi:type="dcterms:W3CDTF">2025-12-18T00:22:45Z</dcterms:modified>
</cp:coreProperties>
</file>