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202\Desktop\private\HKFAフットサル委員会\1)開催要項関連\HKFA2024FS_開催要項(2024資料)\HKFA2024FS_全道フットサル選手権大会2025(U-14)\HKFA2024FS_全道フットサル選手権大会2025 U-14の部_申込書式\"/>
    </mc:Choice>
  </mc:AlternateContent>
  <xr:revisionPtr revIDLastSave="0" documentId="13_ncr:1_{0FB956C3-0F82-4F7E-91B0-8E091D1BEF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参加申込書!$A$1:$AJ$37</definedName>
  </definedNames>
  <calcPr calcId="191029"/>
</workbook>
</file>

<file path=xl/calcChain.xml><?xml version="1.0" encoding="utf-8"?>
<calcChain xmlns="http://schemas.openxmlformats.org/spreadsheetml/2006/main"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G13" i="1"/>
  <c r="HF13" i="1"/>
  <c r="HE13" i="1"/>
  <c r="HD13" i="1"/>
  <c r="HG12" i="1"/>
  <c r="HF12" i="1"/>
  <c r="HE12" i="1"/>
  <c r="HD12" i="1"/>
  <c r="HG11" i="1"/>
  <c r="HF11" i="1"/>
  <c r="HE11" i="1"/>
  <c r="HD11" i="1"/>
  <c r="HG10" i="1"/>
  <c r="HF10" i="1"/>
  <c r="HE10" i="1"/>
  <c r="HD10" i="1"/>
</calcChain>
</file>

<file path=xl/sharedStrings.xml><?xml version="1.0" encoding="utf-8"?>
<sst xmlns="http://schemas.openxmlformats.org/spreadsheetml/2006/main" count="194" uniqueCount="120">
  <si>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</si>
  <si>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</si>
  <si>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</si>
  <si>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</si>
  <si>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</si>
  <si>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</si>
  <si>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</si>
  <si>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</si>
  <si>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</si>
  <si>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</si>
  <si>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</si>
  <si>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</si>
  <si>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</si>
  <si>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</si>
  <si>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</si>
  <si>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</si>
  <si>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</si>
  <si>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</si>
  <si>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</si>
  <si>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</si>
  <si>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</si>
  <si>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氏　　　　名</t>
    <rPh sb="0" eb="1">
      <t>シ</t>
    </rPh>
    <rPh sb="5" eb="6">
      <t>メイ</t>
    </rPh>
    <phoneticPr fontId="3"/>
  </si>
  <si>
    <t>代表者名</t>
    <phoneticPr fontId="3"/>
  </si>
  <si>
    <t>C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</si>
  <si>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</si>
  <si>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</si>
  <si>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</si>
  <si>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</si>
  <si>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</si>
  <si>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</si>
  <si>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</si>
  <si>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</si>
  <si>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</si>
  <si>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</si>
  <si>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</si>
  <si>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</si>
  <si>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</si>
  <si>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</si>
  <si>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</si>
  <si>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</si>
  <si>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</si>
  <si>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</si>
  <si>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</si>
  <si>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</si>
  <si>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</si>
  <si>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</si>
  <si>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</si>
  <si>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</si>
  <si>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</si>
  <si>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</si>
  <si>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</si>
  <si>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</si>
  <si>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</si>
  <si>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</si>
  <si>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</si>
  <si>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</si>
  <si>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</si>
  <si>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</si>
  <si>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</si>
  <si>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</si>
  <si>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</si>
  <si>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</si>
  <si>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</si>
  <si>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</si>
  <si>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</si>
  <si>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</si>
  <si>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</si>
  <si>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</si>
  <si>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</si>
  <si>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</si>
  <si>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</si>
  <si>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</si>
  <si>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</si>
  <si>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</si>
  <si>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</si>
  <si>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</si>
  <si>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</si>
  <si>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</si>
  <si>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</si>
  <si>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</si>
  <si>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</si>
  <si>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</si>
  <si>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</si>
  <si>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</si>
  <si>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</si>
  <si>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</si>
  <si>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</si>
  <si>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</si>
  <si>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</si>
  <si>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</si>
  <si>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サッカー１種登録</t>
    <rPh sb="5" eb="6">
      <t>シュ</t>
    </rPh>
    <rPh sb="6" eb="8">
      <t>トウロク</t>
    </rPh>
    <phoneticPr fontId="3"/>
  </si>
  <si>
    <t>サッカー２種登録</t>
    <rPh sb="5" eb="6">
      <t>シュ</t>
    </rPh>
    <rPh sb="6" eb="8">
      <t>トウロク</t>
    </rPh>
    <phoneticPr fontId="3"/>
  </si>
  <si>
    <t>サッカー３種登録</t>
    <rPh sb="5" eb="6">
      <t>シュ</t>
    </rPh>
    <rPh sb="6" eb="8">
      <t>トウロク</t>
    </rPh>
    <phoneticPr fontId="3"/>
  </si>
  <si>
    <t>サッカー４種登録</t>
    <rPh sb="5" eb="6">
      <t>シュ</t>
    </rPh>
    <rPh sb="6" eb="8">
      <t>トウロク</t>
    </rPh>
    <phoneticPr fontId="3"/>
  </si>
  <si>
    <t>フットサル１種登録</t>
    <rPh sb="6" eb="7">
      <t>シュ</t>
    </rPh>
    <rPh sb="7" eb="9">
      <t>トウロク</t>
    </rPh>
    <phoneticPr fontId="3"/>
  </si>
  <si>
    <t>フットサル２種登録</t>
    <rPh sb="6" eb="7">
      <t>シュ</t>
    </rPh>
    <rPh sb="7" eb="9">
      <t>トウロク</t>
    </rPh>
    <phoneticPr fontId="3"/>
  </si>
  <si>
    <t>フットサル３種登録</t>
    <rPh sb="6" eb="7">
      <t>シュ</t>
    </rPh>
    <rPh sb="7" eb="9">
      <t>トウロク</t>
    </rPh>
    <phoneticPr fontId="3"/>
  </si>
  <si>
    <t>フットサル４種登録</t>
    <rPh sb="6" eb="7">
      <t>シュ</t>
    </rPh>
    <rPh sb="7" eb="9">
      <t>トウロク</t>
    </rPh>
    <phoneticPr fontId="3"/>
  </si>
  <si>
    <t>サッカー女子登録</t>
    <rPh sb="4" eb="6">
      <t>ジョシ</t>
    </rPh>
    <rPh sb="6" eb="8">
      <t>トウロク</t>
    </rPh>
    <phoneticPr fontId="3"/>
  </si>
  <si>
    <r>
      <t>申請理由　</t>
    </r>
    <r>
      <rPr>
        <sz val="10"/>
        <rFont val="ＭＳ Ｐゴシック"/>
        <family val="3"/>
        <charset val="128"/>
      </rPr>
      <t>（簡潔に理由を記載してください）</t>
    </r>
    <rPh sb="0" eb="2">
      <t>シンセイ</t>
    </rPh>
    <rPh sb="2" eb="4">
      <t>リユウ</t>
    </rPh>
    <rPh sb="6" eb="8">
      <t>カンケツ</t>
    </rPh>
    <rPh sb="9" eb="11">
      <t>リユウ</t>
    </rPh>
    <rPh sb="12" eb="14">
      <t>キサイ</t>
    </rPh>
    <phoneticPr fontId="3"/>
  </si>
  <si>
    <t>HKFAフットサル委員会　使用欄</t>
    <rPh sb="9" eb="12">
      <t>イインカイ</t>
    </rPh>
    <rPh sb="13" eb="16">
      <t>シヨウラン</t>
    </rPh>
    <phoneticPr fontId="3"/>
  </si>
  <si>
    <t>フットサル合同チーム申請書</t>
    <rPh sb="5" eb="7">
      <t>ゴウドウ</t>
    </rPh>
    <rPh sb="10" eb="13">
      <t>シンセイショ</t>
    </rPh>
    <phoneticPr fontId="3"/>
  </si>
  <si>
    <t>主体となるチームが開催要項に記載される諸条件を満たしている事を確認した。</t>
    <rPh sb="0" eb="2">
      <t>シュタイ</t>
    </rPh>
    <rPh sb="9" eb="13">
      <t>カイサイヨウコウ</t>
    </rPh>
    <rPh sb="14" eb="16">
      <t>キサイ</t>
    </rPh>
    <rPh sb="19" eb="22">
      <t>ショジョウケン</t>
    </rPh>
    <rPh sb="23" eb="24">
      <t>ミ</t>
    </rPh>
    <rPh sb="29" eb="30">
      <t>コト</t>
    </rPh>
    <rPh sb="31" eb="33">
      <t>カクニン</t>
    </rPh>
    <phoneticPr fontId="3"/>
  </si>
  <si>
    <t>極端な勝利目的の為の合同チームでないことを確認した。</t>
    <rPh sb="21" eb="23">
      <t>カクニン</t>
    </rPh>
    <phoneticPr fontId="3"/>
  </si>
  <si>
    <t>承認</t>
    <rPh sb="0" eb="2">
      <t>ショウニン</t>
    </rPh>
    <phoneticPr fontId="3"/>
  </si>
  <si>
    <t>否決</t>
    <rPh sb="0" eb="2">
      <t>ヒケツ</t>
    </rPh>
    <phoneticPr fontId="3"/>
  </si>
  <si>
    <t>チーム名
(合同）</t>
    <rPh sb="6" eb="8">
      <t>ゴウドウ</t>
    </rPh>
    <phoneticPr fontId="3"/>
  </si>
  <si>
    <t>各チーム情報</t>
    <rPh sb="0" eb="1">
      <t>カク</t>
    </rPh>
    <rPh sb="4" eb="6">
      <t>ジョウホウ</t>
    </rPh>
    <phoneticPr fontId="3"/>
  </si>
  <si>
    <t>主たるチーム</t>
    <rPh sb="0" eb="1">
      <t>シュ</t>
    </rPh>
    <phoneticPr fontId="3"/>
  </si>
  <si>
    <t>チーム名</t>
    <rPh sb="3" eb="4">
      <t>メイ</t>
    </rPh>
    <phoneticPr fontId="3"/>
  </si>
  <si>
    <t>代表者名</t>
    <rPh sb="0" eb="4">
      <t>ダイヒョウシャメイ</t>
    </rPh>
    <phoneticPr fontId="3"/>
  </si>
  <si>
    <t>登録種別</t>
    <rPh sb="0" eb="4">
      <t>トウロクシュベツ</t>
    </rPh>
    <phoneticPr fontId="3"/>
  </si>
  <si>
    <t>合同チーム①</t>
    <rPh sb="0" eb="2">
      <t>ゴウドウ</t>
    </rPh>
    <phoneticPr fontId="3"/>
  </si>
  <si>
    <t>合同チーム②</t>
    <rPh sb="0" eb="2">
      <t>ゴウドウ</t>
    </rPh>
    <phoneticPr fontId="3"/>
  </si>
  <si>
    <t>分類</t>
    <rPh sb="0" eb="2">
      <t>ブンルイ</t>
    </rPh>
    <phoneticPr fontId="3"/>
  </si>
  <si>
    <t>各チームの状況（年代別人員構成等）</t>
    <rPh sb="0" eb="1">
      <t>カク</t>
    </rPh>
    <rPh sb="5" eb="7">
      <t>ジョウキョウ</t>
    </rPh>
    <rPh sb="8" eb="11">
      <t>ネンダイベツ</t>
    </rPh>
    <rPh sb="11" eb="13">
      <t>ジンイン</t>
    </rPh>
    <rPh sb="13" eb="15">
      <t>コウセイ</t>
    </rPh>
    <rPh sb="15" eb="16">
      <t>トウ</t>
    </rPh>
    <phoneticPr fontId="3"/>
  </si>
  <si>
    <t>(所属地区名)</t>
    <rPh sb="1" eb="3">
      <t>ショゾク</t>
    </rPh>
    <rPh sb="3" eb="6">
      <t>チクメイ</t>
    </rPh>
    <phoneticPr fontId="3"/>
  </si>
  <si>
    <t>地区協会フットサル委員会　フットサル委員長宛</t>
    <phoneticPr fontId="3"/>
  </si>
  <si>
    <t>地区FS委員長
署名欄</t>
    <rPh sb="0" eb="2">
      <t>チク</t>
    </rPh>
    <rPh sb="4" eb="7">
      <t>イインチョウ</t>
    </rPh>
    <rPh sb="8" eb="11">
      <t>ショメイラン</t>
    </rPh>
    <phoneticPr fontId="3"/>
  </si>
  <si>
    <t>全道フットサル選手権大会2025　U-14の部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</si>
</sst>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11"/>
      <color theme="0"/>
      <name val="Tahoma"/>
      <family val="2"/>
    </font>
    <font>
      <b/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rgb="FF0066FF"/>
      </left>
      <right/>
      <top style="thick">
        <color rgb="FF0066FF"/>
      </top>
      <bottom/>
      <diagonal/>
    </border>
    <border>
      <left/>
      <right/>
      <top style="thick">
        <color rgb="FF0066FF"/>
      </top>
      <bottom/>
      <diagonal/>
    </border>
    <border>
      <left/>
      <right style="thick">
        <color rgb="FF0066FF"/>
      </right>
      <top style="thick">
        <color rgb="FF0066FF"/>
      </top>
      <bottom/>
      <diagonal/>
    </border>
    <border>
      <left style="thick">
        <color rgb="FF0066FF"/>
      </left>
      <right/>
      <top/>
      <bottom style="thick">
        <color rgb="FF0066FF"/>
      </bottom>
      <diagonal/>
    </border>
    <border>
      <left/>
      <right/>
      <top/>
      <bottom style="thick">
        <color rgb="FF0066FF"/>
      </bottom>
      <diagonal/>
    </border>
    <border>
      <left/>
      <right style="thick">
        <color rgb="FF0066FF"/>
      </right>
      <top/>
      <bottom style="thick">
        <color rgb="FF0066FF"/>
      </bottom>
      <diagonal/>
    </border>
    <border>
      <left style="thick">
        <color rgb="FF0066FF"/>
      </left>
      <right/>
      <top style="medium">
        <color auto="1"/>
      </top>
      <bottom/>
      <diagonal/>
    </border>
    <border>
      <left style="thick">
        <color rgb="FF0066FF"/>
      </left>
      <right/>
      <top/>
      <bottom style="medium">
        <color auto="1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1" fillId="5" borderId="11" xfId="0" applyFont="1" applyFill="1" applyBorder="1" applyAlignment="1">
      <alignment vertical="center"/>
    </xf>
    <xf numFmtId="0" fontId="21" fillId="5" borderId="12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vertical="center"/>
    </xf>
    <xf numFmtId="0" fontId="21" fillId="5" borderId="23" xfId="0" applyFont="1" applyFill="1" applyBorder="1" applyAlignment="1">
      <alignment vertical="center"/>
    </xf>
    <xf numFmtId="0" fontId="21" fillId="5" borderId="24" xfId="0" applyFont="1" applyFill="1" applyBorder="1" applyAlignment="1">
      <alignment vertical="center"/>
    </xf>
    <xf numFmtId="0" fontId="21" fillId="5" borderId="25" xfId="0" applyFont="1" applyFill="1" applyBorder="1" applyAlignment="1">
      <alignment vertical="center"/>
    </xf>
    <xf numFmtId="0" fontId="21" fillId="5" borderId="26" xfId="0" applyFont="1" applyFill="1" applyBorder="1" applyAlignment="1">
      <alignment vertical="center"/>
    </xf>
    <xf numFmtId="0" fontId="21" fillId="5" borderId="27" xfId="0" applyFont="1" applyFill="1" applyBorder="1" applyAlignment="1">
      <alignment vertical="center"/>
    </xf>
    <xf numFmtId="0" fontId="21" fillId="5" borderId="28" xfId="0" applyFont="1" applyFill="1" applyBorder="1" applyAlignment="1">
      <alignment vertical="center"/>
    </xf>
    <xf numFmtId="0" fontId="21" fillId="5" borderId="29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31" xfId="0" applyFont="1" applyFill="1" applyBorder="1" applyAlignment="1">
      <alignment vertical="center"/>
    </xf>
    <xf numFmtId="0" fontId="21" fillId="5" borderId="32" xfId="0" applyFont="1" applyFill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0" fontId="21" fillId="5" borderId="34" xfId="0" applyFont="1" applyFill="1" applyBorder="1" applyAlignment="1">
      <alignment vertical="center"/>
    </xf>
    <xf numFmtId="0" fontId="21" fillId="5" borderId="35" xfId="0" applyFont="1" applyFill="1" applyBorder="1" applyAlignment="1">
      <alignment vertical="center"/>
    </xf>
    <xf numFmtId="0" fontId="21" fillId="5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1" fillId="5" borderId="39" xfId="0" applyFont="1" applyFill="1" applyBorder="1" applyAlignment="1">
      <alignment vertical="center"/>
    </xf>
    <xf numFmtId="0" fontId="21" fillId="5" borderId="40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44" xfId="0" applyFont="1" applyFill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6" xfId="0" applyFont="1" applyFill="1" applyBorder="1" applyAlignment="1">
      <alignment vertical="center"/>
    </xf>
    <xf numFmtId="0" fontId="21" fillId="5" borderId="47" xfId="0" applyFont="1" applyFill="1" applyBorder="1" applyAlignment="1">
      <alignment vertical="center"/>
    </xf>
    <xf numFmtId="0" fontId="21" fillId="5" borderId="48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0" xfId="0" applyFont="1" applyFill="1" applyBorder="1" applyAlignment="1">
      <alignment vertical="center"/>
    </xf>
    <xf numFmtId="0" fontId="21" fillId="5" borderId="51" xfId="0" applyFont="1" applyFill="1" applyBorder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4" borderId="55" xfId="0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vertical="center"/>
    </xf>
    <xf numFmtId="0" fontId="20" fillId="5" borderId="58" xfId="0" applyFont="1" applyFill="1" applyBorder="1" applyAlignment="1">
      <alignment vertical="center"/>
    </xf>
    <xf numFmtId="0" fontId="20" fillId="5" borderId="59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12" xfId="0" applyFont="1" applyFill="1" applyBorder="1" applyAlignment="1">
      <alignment vertical="center"/>
    </xf>
    <xf numFmtId="0" fontId="20" fillId="5" borderId="14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15" xfId="0" applyFont="1" applyFill="1" applyBorder="1" applyAlignment="1">
      <alignment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49" fontId="24" fillId="5" borderId="62" xfId="0" applyNumberFormat="1" applyFont="1" applyFill="1" applyBorder="1" applyAlignment="1">
      <alignment horizontal="center" vertical="center" shrinkToFit="1"/>
    </xf>
    <xf numFmtId="49" fontId="24" fillId="5" borderId="51" xfId="0" applyNumberFormat="1" applyFont="1" applyFill="1" applyBorder="1" applyAlignment="1">
      <alignment horizontal="center" vertical="center" shrinkToFit="1"/>
    </xf>
    <xf numFmtId="49" fontId="24" fillId="5" borderId="63" xfId="0" applyNumberFormat="1" applyFont="1" applyFill="1" applyBorder="1" applyAlignment="1">
      <alignment horizontal="center" vertical="center" shrinkToFit="1"/>
    </xf>
    <xf numFmtId="49" fontId="24" fillId="5" borderId="47" xfId="0" applyNumberFormat="1" applyFont="1" applyFill="1" applyBorder="1" applyAlignment="1">
      <alignment horizontal="center" vertical="center" shrinkToFit="1"/>
    </xf>
    <xf numFmtId="0" fontId="21" fillId="5" borderId="0" xfId="0" applyFont="1" applyFill="1" applyAlignment="1">
      <alignment vertical="center" shrinkToFit="1"/>
    </xf>
    <xf numFmtId="0" fontId="21" fillId="4" borderId="64" xfId="0" applyFont="1" applyFill="1" applyBorder="1" applyAlignment="1">
      <alignment horizontal="center" vertical="center"/>
    </xf>
    <xf numFmtId="49" fontId="24" fillId="5" borderId="53" xfId="0" applyNumberFormat="1" applyFont="1" applyFill="1" applyBorder="1" applyAlignment="1">
      <alignment horizontal="center" vertical="center"/>
    </xf>
    <xf numFmtId="49" fontId="24" fillId="5" borderId="65" xfId="0" applyNumberFormat="1" applyFont="1" applyFill="1" applyBorder="1" applyAlignment="1">
      <alignment horizontal="center" vertical="center"/>
    </xf>
    <xf numFmtId="49" fontId="24" fillId="5" borderId="66" xfId="0" applyNumberFormat="1" applyFont="1" applyFill="1" applyBorder="1" applyAlignment="1">
      <alignment horizontal="center" vertical="center"/>
    </xf>
    <xf numFmtId="49" fontId="24" fillId="5" borderId="67" xfId="0" applyNumberFormat="1" applyFont="1" applyFill="1" applyBorder="1" applyAlignment="1">
      <alignment horizontal="center" vertical="center"/>
    </xf>
    <xf numFmtId="49" fontId="24" fillId="5" borderId="68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57" xfId="0" applyFont="1" applyFill="1" applyBorder="1" applyAlignment="1">
      <alignment vertical="center"/>
    </xf>
    <xf numFmtId="0" fontId="21" fillId="5" borderId="58" xfId="0" applyFont="1" applyFill="1" applyBorder="1" applyAlignment="1">
      <alignment vertical="center"/>
    </xf>
    <xf numFmtId="0" fontId="21" fillId="5" borderId="59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0" fontId="21" fillId="5" borderId="69" xfId="0" applyFont="1" applyFill="1" applyBorder="1" applyAlignment="1">
      <alignment vertical="center"/>
    </xf>
    <xf numFmtId="0" fontId="21" fillId="5" borderId="1" xfId="0" applyFont="1" applyFill="1" applyBorder="1"/>
    <xf numFmtId="0" fontId="21" fillId="5" borderId="70" xfId="0" applyFont="1" applyFill="1" applyBorder="1" applyAlignment="1">
      <alignment horizontal="right" vertical="center"/>
    </xf>
    <xf numFmtId="0" fontId="21" fillId="5" borderId="58" xfId="0" applyFont="1" applyFill="1" applyBorder="1" applyAlignment="1">
      <alignment horizontal="left" vertical="center"/>
    </xf>
    <xf numFmtId="0" fontId="21" fillId="5" borderId="59" xfId="0" applyFont="1" applyFill="1" applyBorder="1" applyAlignment="1">
      <alignment horizontal="left" vertical="center"/>
    </xf>
    <xf numFmtId="0" fontId="21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25" fillId="0" borderId="0" xfId="0" applyFont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7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27" fillId="0" borderId="73" xfId="4" applyFont="1" applyBorder="1" applyAlignment="1">
      <alignment horizontal="center" vertical="center" shrinkToFit="1"/>
    </xf>
    <xf numFmtId="49" fontId="2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27" fillId="0" borderId="17" xfId="0" applyFont="1" applyBorder="1" applyAlignment="1">
      <alignment vertical="center" shrinkToFit="1"/>
    </xf>
    <xf numFmtId="49" fontId="11" fillId="0" borderId="58" xfId="0" applyNumberFormat="1" applyFont="1" applyBorder="1" applyAlignment="1">
      <alignment horizontal="center" vertical="center" shrinkToFit="1"/>
    </xf>
    <xf numFmtId="49" fontId="14" fillId="0" borderId="58" xfId="0" applyNumberFormat="1" applyFont="1" applyBorder="1" applyAlignment="1">
      <alignment horizontal="center" vertical="center" shrinkToFit="1"/>
    </xf>
    <xf numFmtId="49" fontId="9" fillId="0" borderId="58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4" fillId="0" borderId="11" xfId="0" applyNumberFormat="1" applyFont="1" applyBorder="1" applyAlignment="1">
      <alignment horizontal="center" vertical="center" shrinkToFit="1"/>
    </xf>
    <xf numFmtId="49" fontId="9" fillId="0" borderId="11" xfId="0" applyNumberFormat="1" applyFont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49" fontId="5" fillId="0" borderId="125" xfId="0" applyNumberFormat="1" applyFont="1" applyBorder="1" applyAlignment="1">
      <alignment horizontal="center" vertical="center"/>
    </xf>
    <xf numFmtId="49" fontId="5" fillId="0" borderId="123" xfId="0" applyNumberFormat="1" applyFont="1" applyBorder="1" applyAlignment="1">
      <alignment horizontal="center" vertical="center"/>
    </xf>
    <xf numFmtId="49" fontId="5" fillId="0" borderId="176" xfId="0" applyNumberFormat="1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left" vertical="center" indent="1" shrinkToFit="1"/>
    </xf>
    <xf numFmtId="49" fontId="5" fillId="0" borderId="136" xfId="0" applyNumberFormat="1" applyFont="1" applyBorder="1" applyAlignment="1">
      <alignment horizontal="left" vertical="center" indent="1" shrinkToFit="1"/>
    </xf>
    <xf numFmtId="49" fontId="5" fillId="0" borderId="177" xfId="0" applyNumberFormat="1" applyFont="1" applyBorder="1" applyAlignment="1">
      <alignment horizontal="left" vertical="center" indent="1" shrinkToFit="1"/>
    </xf>
    <xf numFmtId="49" fontId="5" fillId="0" borderId="61" xfId="0" applyNumberFormat="1" applyFont="1" applyBorder="1" applyAlignment="1">
      <alignment horizontal="center" vertical="center" shrinkToFit="1"/>
    </xf>
    <xf numFmtId="49" fontId="5" fillId="0" borderId="13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  <xf numFmtId="49" fontId="5" fillId="0" borderId="123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center" vertical="center" shrinkToFit="1"/>
    </xf>
    <xf numFmtId="49" fontId="5" fillId="0" borderId="137" xfId="0" applyNumberFormat="1" applyFont="1" applyBorder="1" applyAlignment="1">
      <alignment horizontal="left" vertical="center" indent="1" shrinkToFit="1"/>
    </xf>
    <xf numFmtId="49" fontId="5" fillId="0" borderId="60" xfId="0" applyNumberFormat="1" applyFont="1" applyBorder="1" applyAlignment="1">
      <alignment horizontal="center" vertical="center" shrinkToFit="1"/>
    </xf>
    <xf numFmtId="49" fontId="5" fillId="0" borderId="127" xfId="0" applyNumberFormat="1" applyFont="1" applyBorder="1" applyAlignment="1">
      <alignment horizontal="center" vertical="center" shrinkToFit="1"/>
    </xf>
    <xf numFmtId="49" fontId="5" fillId="0" borderId="128" xfId="0" applyNumberFormat="1" applyFont="1" applyBorder="1" applyAlignment="1">
      <alignment horizontal="center" vertical="center" shrinkToFit="1"/>
    </xf>
    <xf numFmtId="49" fontId="5" fillId="0" borderId="9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left" vertical="center" indent="1" shrinkToFit="1"/>
    </xf>
    <xf numFmtId="49" fontId="5" fillId="0" borderId="152" xfId="0" applyNumberFormat="1" applyFont="1" applyBorder="1" applyAlignment="1">
      <alignment horizontal="left" vertical="center" indent="1" shrinkToFit="1"/>
    </xf>
    <xf numFmtId="49" fontId="5" fillId="0" borderId="18" xfId="0" applyNumberFormat="1" applyFont="1" applyBorder="1" applyAlignment="1">
      <alignment horizontal="left" vertical="center" indent="1" shrinkToFit="1"/>
    </xf>
    <xf numFmtId="49" fontId="5" fillId="0" borderId="123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left" vertical="center" indent="1" shrinkToFit="1"/>
    </xf>
    <xf numFmtId="49" fontId="5" fillId="0" borderId="126" xfId="0" applyNumberFormat="1" applyFont="1" applyBorder="1" applyAlignment="1">
      <alignment horizontal="center" vertical="center" shrinkToFit="1"/>
    </xf>
    <xf numFmtId="49" fontId="5" fillId="0" borderId="124" xfId="0" applyNumberFormat="1" applyFont="1" applyBorder="1" applyAlignment="1">
      <alignment horizontal="left" vertical="center" indent="1" shrinkToFit="1"/>
    </xf>
    <xf numFmtId="49" fontId="5" fillId="0" borderId="178" xfId="0" applyNumberFormat="1" applyFont="1" applyBorder="1" applyAlignment="1">
      <alignment horizontal="center" vertical="center"/>
    </xf>
    <xf numFmtId="49" fontId="5" fillId="0" borderId="151" xfId="0" applyNumberFormat="1" applyFont="1" applyBorder="1" applyAlignment="1">
      <alignment horizontal="center" vertical="center"/>
    </xf>
    <xf numFmtId="49" fontId="5" fillId="0" borderId="150" xfId="0" applyNumberFormat="1" applyFont="1" applyBorder="1" applyAlignment="1">
      <alignment horizontal="left" vertical="center" indent="1" shrinkToFit="1"/>
    </xf>
    <xf numFmtId="49" fontId="5" fillId="0" borderId="179" xfId="0" applyNumberFormat="1" applyFont="1" applyBorder="1" applyAlignment="1">
      <alignment horizontal="left" vertical="center" indent="1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51" xfId="0" applyNumberFormat="1" applyFont="1" applyBorder="1" applyAlignment="1">
      <alignment horizontal="center" vertical="center" shrinkToFit="1"/>
    </xf>
    <xf numFmtId="49" fontId="5" fillId="0" borderId="179" xfId="0" applyNumberFormat="1" applyFont="1" applyBorder="1" applyAlignment="1">
      <alignment horizontal="center" vertical="center" shrinkToFit="1"/>
    </xf>
    <xf numFmtId="49" fontId="5" fillId="0" borderId="105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49" fontId="2" fillId="0" borderId="1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49" fontId="2" fillId="0" borderId="74" xfId="0" applyNumberFormat="1" applyFont="1" applyBorder="1" applyAlignment="1">
      <alignment horizontal="center" vertical="center" shrinkToFit="1"/>
    </xf>
    <xf numFmtId="49" fontId="2" fillId="0" borderId="75" xfId="0" applyNumberFormat="1" applyFont="1" applyBorder="1" applyAlignment="1">
      <alignment horizontal="center" vertical="center" shrinkToFit="1"/>
    </xf>
    <xf numFmtId="49" fontId="2" fillId="0" borderId="76" xfId="0" applyNumberFormat="1" applyFont="1" applyBorder="1" applyAlignment="1">
      <alignment horizontal="center" vertical="center" shrinkToFit="1"/>
    </xf>
    <xf numFmtId="49" fontId="13" fillId="0" borderId="5" xfId="3" applyNumberFormat="1" applyFont="1" applyBorder="1" applyAlignment="1" applyProtection="1">
      <alignment horizontal="left" vertical="center" shrinkToFit="1"/>
      <protection locked="0"/>
    </xf>
    <xf numFmtId="49" fontId="13" fillId="0" borderId="118" xfId="3" applyNumberFormat="1" applyFont="1" applyBorder="1" applyAlignment="1" applyProtection="1">
      <alignment horizontal="left" vertical="center" shrinkToFit="1"/>
      <protection locked="0"/>
    </xf>
    <xf numFmtId="49" fontId="13" fillId="0" borderId="96" xfId="3" applyNumberFormat="1" applyFont="1" applyBorder="1" applyAlignment="1" applyProtection="1">
      <alignment horizontal="center" vertical="center" shrinkToFit="1"/>
      <protection locked="0"/>
    </xf>
    <xf numFmtId="49" fontId="13" fillId="0" borderId="11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6" xfId="3" applyNumberFormat="1" applyFont="1" applyBorder="1" applyAlignment="1" applyProtection="1">
      <alignment horizontal="left" vertical="center" indent="1" shrinkToFit="1"/>
      <protection locked="0"/>
    </xf>
    <xf numFmtId="49" fontId="31" fillId="6" borderId="97" xfId="0" applyNumberFormat="1" applyFont="1" applyFill="1" applyBorder="1" applyAlignment="1">
      <alignment horizontal="left" vertical="center" indent="1"/>
    </xf>
    <xf numFmtId="49" fontId="31" fillId="6" borderId="1" xfId="0" applyNumberFormat="1" applyFont="1" applyFill="1" applyBorder="1" applyAlignment="1">
      <alignment horizontal="left" vertical="center" indent="1"/>
    </xf>
    <xf numFmtId="49" fontId="31" fillId="6" borderId="106" xfId="0" applyNumberFormat="1" applyFont="1" applyFill="1" applyBorder="1" applyAlignment="1">
      <alignment horizontal="left" vertical="center" indent="1"/>
    </xf>
    <xf numFmtId="0" fontId="11" fillId="6" borderId="97" xfId="0" applyFont="1" applyFill="1" applyBorder="1" applyAlignment="1">
      <alignment horizontal="center" vertical="center" shrinkToFit="1"/>
    </xf>
    <xf numFmtId="49" fontId="11" fillId="6" borderId="1" xfId="0" applyNumberFormat="1" applyFont="1" applyFill="1" applyBorder="1" applyAlignment="1">
      <alignment horizontal="center" vertical="center" shrinkToFit="1"/>
    </xf>
    <xf numFmtId="49" fontId="6" fillId="0" borderId="98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49" fontId="2" fillId="0" borderId="101" xfId="0" applyNumberFormat="1" applyFont="1" applyBorder="1" applyAlignment="1">
      <alignment horizontal="center" vertical="center"/>
    </xf>
    <xf numFmtId="49" fontId="2" fillId="0" borderId="99" xfId="0" applyNumberFormat="1" applyFont="1" applyBorder="1" applyAlignment="1">
      <alignment horizontal="center" vertical="center"/>
    </xf>
    <xf numFmtId="49" fontId="2" fillId="0" borderId="100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>
      <alignment horizontal="center" vertical="center"/>
    </xf>
    <xf numFmtId="49" fontId="2" fillId="0" borderId="102" xfId="0" applyNumberFormat="1" applyFont="1" applyBorder="1" applyAlignment="1">
      <alignment horizontal="center" vertical="center"/>
    </xf>
    <xf numFmtId="49" fontId="13" fillId="0" borderId="77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75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03" xfId="3" applyNumberFormat="1" applyFont="1" applyBorder="1" applyAlignment="1" applyProtection="1">
      <alignment horizontal="left" vertical="center" indent="1" shrinkToFit="1"/>
      <protection locked="0"/>
    </xf>
    <xf numFmtId="49" fontId="14" fillId="6" borderId="1" xfId="0" applyNumberFormat="1" applyFont="1" applyFill="1" applyBorder="1" applyAlignment="1">
      <alignment horizontal="center" vertical="center" shrinkToFit="1"/>
    </xf>
    <xf numFmtId="49" fontId="14" fillId="6" borderId="104" xfId="0" applyNumberFormat="1" applyFont="1" applyFill="1" applyBorder="1" applyAlignment="1">
      <alignment horizontal="center" vertical="center" shrinkToFit="1"/>
    </xf>
    <xf numFmtId="49" fontId="8" fillId="0" borderId="9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9" xfId="0" applyNumberFormat="1" applyFont="1" applyBorder="1" applyAlignment="1">
      <alignment horizontal="center" vertical="center"/>
    </xf>
    <xf numFmtId="49" fontId="9" fillId="6" borderId="105" xfId="0" applyNumberFormat="1" applyFont="1" applyFill="1" applyBorder="1" applyAlignment="1">
      <alignment horizontal="center" vertical="center" shrinkToFit="1"/>
    </xf>
    <xf numFmtId="49" fontId="9" fillId="6" borderId="1" xfId="0" applyNumberFormat="1" applyFont="1" applyFill="1" applyBorder="1" applyAlignment="1">
      <alignment horizontal="center" vertical="center" shrinkToFit="1"/>
    </xf>
    <xf numFmtId="49" fontId="9" fillId="6" borderId="106" xfId="0" applyNumberFormat="1" applyFont="1" applyFill="1" applyBorder="1" applyAlignment="1">
      <alignment horizontal="center" vertical="center" shrinkToFit="1"/>
    </xf>
    <xf numFmtId="49" fontId="2" fillId="0" borderId="84" xfId="5" applyNumberFormat="1" applyFont="1" applyBorder="1" applyAlignment="1" applyProtection="1">
      <alignment horizontal="center" vertical="center" shrinkToFit="1"/>
      <protection locked="0"/>
    </xf>
    <xf numFmtId="49" fontId="2" fillId="0" borderId="2" xfId="5" applyNumberFormat="1" applyFont="1" applyBorder="1" applyAlignment="1" applyProtection="1">
      <alignment horizontal="center" vertical="center" shrinkToFit="1"/>
      <protection locked="0"/>
    </xf>
    <xf numFmtId="49" fontId="2" fillId="0" borderId="83" xfId="5" applyNumberFormat="1" applyFont="1" applyBorder="1" applyAlignment="1" applyProtection="1">
      <alignment horizontal="center" vertical="center" shrinkToFit="1"/>
      <protection locked="0"/>
    </xf>
    <xf numFmtId="49" fontId="13" fillId="0" borderId="101" xfId="3" applyNumberFormat="1" applyFont="1" applyBorder="1" applyAlignment="1">
      <alignment horizontal="left" vertical="center" indent="1" shrinkToFit="1"/>
    </xf>
    <xf numFmtId="49" fontId="13" fillId="0" borderId="99" xfId="3" applyNumberFormat="1" applyFont="1" applyBorder="1" applyAlignment="1">
      <alignment horizontal="left" vertical="center" indent="1" shrinkToFit="1"/>
    </xf>
    <xf numFmtId="49" fontId="13" fillId="0" borderId="100" xfId="3" applyNumberFormat="1" applyFont="1" applyBorder="1" applyAlignment="1">
      <alignment horizontal="left" vertical="center" indent="1" shrinkToFit="1"/>
    </xf>
    <xf numFmtId="49" fontId="13" fillId="0" borderId="107" xfId="3" applyNumberFormat="1" applyFont="1" applyBorder="1" applyAlignment="1">
      <alignment horizontal="left" vertical="center" indent="1" shrinkToFit="1"/>
    </xf>
    <xf numFmtId="176" fontId="13" fillId="0" borderId="84" xfId="3" applyNumberFormat="1" applyFont="1" applyBorder="1" applyAlignment="1">
      <alignment horizontal="left" vertical="center" indent="1" shrinkToFit="1"/>
    </xf>
    <xf numFmtId="176" fontId="19" fillId="0" borderId="2" xfId="3" applyNumberFormat="1" applyFont="1" applyBorder="1" applyAlignment="1">
      <alignment horizontal="left" vertical="center" indent="1" shrinkToFit="1"/>
    </xf>
    <xf numFmtId="176" fontId="19" fillId="0" borderId="108" xfId="3" applyNumberFormat="1" applyFont="1" applyBorder="1" applyAlignment="1">
      <alignment horizontal="left" vertical="center" indent="1" shrinkToFit="1"/>
    </xf>
    <xf numFmtId="49" fontId="15" fillId="0" borderId="110" xfId="0" applyNumberFormat="1" applyFont="1" applyBorder="1" applyAlignment="1">
      <alignment horizontal="left" vertical="center" wrapText="1" indent="1" shrinkToFit="1"/>
    </xf>
    <xf numFmtId="49" fontId="15" fillId="0" borderId="1" xfId="0" applyNumberFormat="1" applyFont="1" applyBorder="1" applyAlignment="1">
      <alignment horizontal="left" vertical="center" indent="1" shrinkToFit="1"/>
    </xf>
    <xf numFmtId="49" fontId="15" fillId="0" borderId="106" xfId="0" applyNumberFormat="1" applyFont="1" applyBorder="1" applyAlignment="1">
      <alignment horizontal="left" vertical="center" indent="1" shrinkToFit="1"/>
    </xf>
    <xf numFmtId="49" fontId="0" fillId="0" borderId="82" xfId="0" applyNumberForma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3" xfId="0" applyNumberFormat="1" applyFont="1" applyBorder="1" applyAlignment="1">
      <alignment horizontal="center" vertical="center"/>
    </xf>
    <xf numFmtId="49" fontId="13" fillId="0" borderId="84" xfId="3" applyNumberFormat="1" applyFont="1" applyBorder="1" applyAlignment="1">
      <alignment horizontal="left" vertical="center" indent="1" shrinkToFit="1"/>
    </xf>
    <xf numFmtId="49" fontId="13" fillId="0" borderId="2" xfId="3" applyNumberFormat="1" applyFont="1" applyBorder="1" applyAlignment="1">
      <alignment horizontal="left" vertical="center" indent="1" shrinkToFit="1"/>
    </xf>
    <xf numFmtId="49" fontId="13" fillId="0" borderId="83" xfId="3" applyNumberFormat="1" applyFont="1" applyBorder="1" applyAlignment="1">
      <alignment horizontal="left" vertical="center" indent="1" shrinkToFit="1"/>
    </xf>
    <xf numFmtId="49" fontId="4" fillId="0" borderId="77" xfId="1" applyNumberFormat="1" applyFill="1" applyBorder="1" applyAlignment="1" applyProtection="1">
      <alignment horizontal="left" vertical="center" indent="1" shrinkToFit="1"/>
      <protection locked="0"/>
    </xf>
    <xf numFmtId="49" fontId="16" fillId="0" borderId="75" xfId="6" applyNumberFormat="1" applyFont="1" applyFill="1" applyBorder="1" applyAlignment="1" applyProtection="1">
      <alignment horizontal="left" vertical="center" indent="1" shrinkToFit="1"/>
      <protection locked="0"/>
    </xf>
    <xf numFmtId="49" fontId="16" fillId="0" borderId="78" xfId="6" applyNumberFormat="1" applyFont="1" applyFill="1" applyBorder="1" applyAlignment="1" applyProtection="1">
      <alignment horizontal="left" vertical="center" indent="1" shrinkToFit="1"/>
      <protection locked="0"/>
    </xf>
    <xf numFmtId="49" fontId="10" fillId="0" borderId="174" xfId="0" applyNumberFormat="1" applyFont="1" applyBorder="1" applyAlignment="1">
      <alignment horizontal="center" vertical="center"/>
    </xf>
    <xf numFmtId="49" fontId="10" fillId="0" borderId="129" xfId="0" applyNumberFormat="1" applyFont="1" applyBorder="1" applyAlignment="1">
      <alignment horizontal="center" vertical="center"/>
    </xf>
    <xf numFmtId="49" fontId="10" fillId="0" borderId="175" xfId="0" applyNumberFormat="1" applyFont="1" applyBorder="1" applyAlignment="1">
      <alignment horizontal="center" vertical="center"/>
    </xf>
    <xf numFmtId="49" fontId="10" fillId="0" borderId="131" xfId="0" applyNumberFormat="1" applyFont="1" applyBorder="1" applyAlignment="1">
      <alignment horizontal="center" vertical="center"/>
    </xf>
    <xf numFmtId="49" fontId="12" fillId="0" borderId="153" xfId="0" applyNumberFormat="1" applyFont="1" applyBorder="1" applyAlignment="1">
      <alignment horizontal="left" vertical="center" indent="1" shrinkToFit="1"/>
    </xf>
    <xf numFmtId="49" fontId="12" fillId="0" borderId="154" xfId="0" applyNumberFormat="1" applyFont="1" applyBorder="1" applyAlignment="1">
      <alignment horizontal="left" vertical="center" indent="1" shrinkToFit="1"/>
    </xf>
    <xf numFmtId="49" fontId="12" fillId="0" borderId="155" xfId="0" applyNumberFormat="1" applyFont="1" applyBorder="1" applyAlignment="1">
      <alignment horizontal="left" vertical="center" indent="1" shrinkToFit="1"/>
    </xf>
    <xf numFmtId="49" fontId="12" fillId="0" borderId="156" xfId="0" applyNumberFormat="1" applyFont="1" applyBorder="1" applyAlignment="1">
      <alignment horizontal="left" vertical="center" indent="1" shrinkToFit="1"/>
    </xf>
    <xf numFmtId="49" fontId="12" fillId="0" borderId="157" xfId="0" applyNumberFormat="1" applyFont="1" applyBorder="1" applyAlignment="1">
      <alignment horizontal="left" vertical="center" indent="1" shrinkToFit="1"/>
    </xf>
    <xf numFmtId="49" fontId="12" fillId="0" borderId="158" xfId="0" applyNumberFormat="1" applyFont="1" applyBorder="1" applyAlignment="1">
      <alignment horizontal="left" vertical="center" indent="1" shrinkToFit="1"/>
    </xf>
    <xf numFmtId="49" fontId="12" fillId="0" borderId="159" xfId="0" applyNumberFormat="1" applyFont="1" applyBorder="1" applyAlignment="1">
      <alignment horizontal="left" vertical="center" indent="1" shrinkToFit="1"/>
    </xf>
    <xf numFmtId="49" fontId="12" fillId="0" borderId="160" xfId="0" applyNumberFormat="1" applyFont="1" applyBorder="1" applyAlignment="1">
      <alignment horizontal="left" vertical="center" indent="1" shrinkToFit="1"/>
    </xf>
    <xf numFmtId="49" fontId="12" fillId="0" borderId="161" xfId="0" applyNumberFormat="1" applyFont="1" applyBorder="1" applyAlignment="1">
      <alignment horizontal="left" vertical="center" indent="1" shrinkToFit="1"/>
    </xf>
    <xf numFmtId="49" fontId="12" fillId="0" borderId="153" xfId="0" applyNumberFormat="1" applyFont="1" applyBorder="1" applyAlignment="1">
      <alignment horizontal="center" vertical="center"/>
    </xf>
    <xf numFmtId="49" fontId="12" fillId="0" borderId="154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left" vertical="center"/>
    </xf>
    <xf numFmtId="49" fontId="10" fillId="0" borderId="154" xfId="0" applyNumberFormat="1" applyFont="1" applyBorder="1" applyAlignment="1">
      <alignment horizontal="left" vertical="center"/>
    </xf>
    <xf numFmtId="49" fontId="10" fillId="0" borderId="155" xfId="0" applyNumberFormat="1" applyFont="1" applyBorder="1" applyAlignment="1">
      <alignment horizontal="left" vertical="center"/>
    </xf>
    <xf numFmtId="49" fontId="12" fillId="0" borderId="162" xfId="0" applyNumberFormat="1" applyFont="1" applyBorder="1" applyAlignment="1">
      <alignment horizontal="center" vertical="center"/>
    </xf>
    <xf numFmtId="49" fontId="12" fillId="0" borderId="163" xfId="0" applyNumberFormat="1" applyFont="1" applyBorder="1" applyAlignment="1">
      <alignment horizontal="center" vertical="center"/>
    </xf>
    <xf numFmtId="49" fontId="12" fillId="0" borderId="165" xfId="0" applyNumberFormat="1" applyFont="1" applyBorder="1" applyAlignment="1">
      <alignment horizontal="center" vertical="center"/>
    </xf>
    <xf numFmtId="49" fontId="12" fillId="0" borderId="166" xfId="0" applyNumberFormat="1" applyFont="1" applyBorder="1" applyAlignment="1">
      <alignment horizontal="center" vertical="center"/>
    </xf>
    <xf numFmtId="49" fontId="9" fillId="0" borderId="163" xfId="0" applyNumberFormat="1" applyFont="1" applyBorder="1" applyAlignment="1">
      <alignment horizontal="left" vertical="center" indent="3"/>
    </xf>
    <xf numFmtId="49" fontId="9" fillId="0" borderId="164" xfId="0" applyNumberFormat="1" applyFont="1" applyBorder="1" applyAlignment="1">
      <alignment horizontal="left" vertical="center" indent="3"/>
    </xf>
    <xf numFmtId="49" fontId="9" fillId="0" borderId="166" xfId="0" applyNumberFormat="1" applyFont="1" applyBorder="1" applyAlignment="1">
      <alignment horizontal="left" vertical="center" indent="3"/>
    </xf>
    <xf numFmtId="49" fontId="9" fillId="0" borderId="167" xfId="0" applyNumberFormat="1" applyFont="1" applyBorder="1" applyAlignment="1">
      <alignment horizontal="left" vertical="center" indent="3"/>
    </xf>
    <xf numFmtId="49" fontId="12" fillId="0" borderId="168" xfId="0" applyNumberFormat="1" applyFont="1" applyBorder="1" applyAlignment="1">
      <alignment horizontal="center" vertical="center"/>
    </xf>
    <xf numFmtId="49" fontId="12" fillId="0" borderId="58" xfId="0" applyNumberFormat="1" applyFont="1" applyBorder="1" applyAlignment="1">
      <alignment horizontal="center" vertical="center"/>
    </xf>
    <xf numFmtId="49" fontId="12" fillId="0" borderId="16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left" vertical="center" indent="3"/>
    </xf>
    <xf numFmtId="49" fontId="9" fillId="0" borderId="59" xfId="0" applyNumberFormat="1" applyFont="1" applyBorder="1" applyAlignment="1">
      <alignment horizontal="left" vertical="center" indent="3"/>
    </xf>
    <xf numFmtId="49" fontId="9" fillId="0" borderId="11" xfId="0" applyNumberFormat="1" applyFont="1" applyBorder="1" applyAlignment="1">
      <alignment horizontal="left" vertical="center" indent="3"/>
    </xf>
    <xf numFmtId="49" fontId="9" fillId="0" borderId="15" xfId="0" applyNumberFormat="1" applyFont="1" applyBorder="1" applyAlignment="1">
      <alignment horizontal="left" vertical="center" indent="3"/>
    </xf>
    <xf numFmtId="49" fontId="32" fillId="6" borderId="173" xfId="0" applyNumberFormat="1" applyFont="1" applyFill="1" applyBorder="1" applyAlignment="1">
      <alignment horizontal="center" vertical="center" wrapText="1"/>
    </xf>
    <xf numFmtId="49" fontId="32" fillId="6" borderId="174" xfId="0" applyNumberFormat="1" applyFont="1" applyFill="1" applyBorder="1" applyAlignment="1">
      <alignment horizontal="center" vertical="center"/>
    </xf>
    <xf numFmtId="49" fontId="32" fillId="6" borderId="68" xfId="0" applyNumberFormat="1" applyFont="1" applyFill="1" applyBorder="1" applyAlignment="1">
      <alignment horizontal="center" vertical="center"/>
    </xf>
    <xf numFmtId="49" fontId="32" fillId="6" borderId="175" xfId="0" applyNumberFormat="1" applyFont="1" applyFill="1" applyBorder="1" applyAlignment="1">
      <alignment horizontal="center" vertical="center"/>
    </xf>
    <xf numFmtId="49" fontId="0" fillId="5" borderId="0" xfId="0" applyNumberFormat="1" applyFill="1" applyAlignment="1">
      <alignment horizontal="left" vertical="center" shrinkToFit="1"/>
    </xf>
    <xf numFmtId="49" fontId="0" fillId="5" borderId="0" xfId="0" applyNumberFormat="1" applyFill="1" applyAlignment="1">
      <alignment horizontal="center" vertical="center" shrinkToFit="1"/>
    </xf>
    <xf numFmtId="49" fontId="0" fillId="5" borderId="97" xfId="0" applyNumberFormat="1" applyFill="1" applyBorder="1" applyAlignment="1">
      <alignment horizontal="center" vertical="center" shrinkToFit="1"/>
    </xf>
    <xf numFmtId="49" fontId="0" fillId="5" borderId="1" xfId="0" applyNumberFormat="1" applyFill="1" applyBorder="1" applyAlignment="1">
      <alignment horizontal="center" vertical="center" shrinkToFit="1"/>
    </xf>
    <xf numFmtId="49" fontId="0" fillId="5" borderId="106" xfId="0" applyNumberFormat="1" applyFill="1" applyBorder="1" applyAlignment="1">
      <alignment horizontal="center" vertical="center" shrinkToFit="1"/>
    </xf>
    <xf numFmtId="49" fontId="12" fillId="0" borderId="170" xfId="0" applyNumberFormat="1" applyFont="1" applyBorder="1" applyAlignment="1">
      <alignment horizontal="center" vertical="center"/>
    </xf>
    <xf numFmtId="49" fontId="12" fillId="0" borderId="171" xfId="0" applyNumberFormat="1" applyFont="1" applyBorder="1" applyAlignment="1">
      <alignment horizontal="center" vertical="center"/>
    </xf>
    <xf numFmtId="49" fontId="5" fillId="0" borderId="171" xfId="0" applyNumberFormat="1" applyFont="1" applyBorder="1" applyAlignment="1">
      <alignment horizontal="left" vertical="center"/>
    </xf>
    <xf numFmtId="49" fontId="10" fillId="0" borderId="171" xfId="0" applyNumberFormat="1" applyFont="1" applyBorder="1" applyAlignment="1">
      <alignment horizontal="left" vertical="center"/>
    </xf>
    <xf numFmtId="49" fontId="10" fillId="0" borderId="172" xfId="0" applyNumberFormat="1" applyFont="1" applyBorder="1" applyAlignment="1">
      <alignment horizontal="left" vertical="center"/>
    </xf>
    <xf numFmtId="49" fontId="2" fillId="0" borderId="79" xfId="0" applyNumberFormat="1" applyFont="1" applyBorder="1" applyAlignment="1">
      <alignment horizontal="center" vertical="center"/>
    </xf>
    <xf numFmtId="49" fontId="2" fillId="0" borderId="81" xfId="0" applyNumberFormat="1" applyFont="1" applyBorder="1" applyAlignment="1">
      <alignment horizontal="center" vertical="center"/>
    </xf>
    <xf numFmtId="49" fontId="13" fillId="0" borderId="88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6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7" xfId="3" applyNumberFormat="1" applyFont="1" applyBorder="1" applyAlignment="1" applyProtection="1">
      <alignment horizontal="left" vertical="center" indent="1" shrinkToFit="1"/>
      <protection locked="0"/>
    </xf>
    <xf numFmtId="49" fontId="2" fillId="0" borderId="90" xfId="0" applyNumberFormat="1" applyFont="1" applyBorder="1" applyAlignment="1">
      <alignment horizontal="center" vertical="center" shrinkToFit="1"/>
    </xf>
    <xf numFmtId="49" fontId="2" fillId="0" borderId="92" xfId="0" applyNumberFormat="1" applyFont="1" applyBorder="1" applyAlignment="1">
      <alignment horizontal="center" vertical="center" wrapText="1"/>
    </xf>
    <xf numFmtId="49" fontId="2" fillId="0" borderId="93" xfId="0" applyNumberFormat="1" applyFont="1" applyBorder="1" applyAlignment="1">
      <alignment horizontal="center" vertical="center" wrapText="1"/>
    </xf>
    <xf numFmtId="49" fontId="2" fillId="0" borderId="94" xfId="0" applyNumberFormat="1" applyFont="1" applyBorder="1" applyAlignment="1">
      <alignment horizontal="center" vertical="center" wrapText="1"/>
    </xf>
    <xf numFmtId="49" fontId="7" fillId="0" borderId="85" xfId="0" applyNumberFormat="1" applyFont="1" applyBorder="1" applyAlignment="1">
      <alignment horizontal="center" vertical="center"/>
    </xf>
    <xf numFmtId="49" fontId="7" fillId="0" borderId="86" xfId="0" applyNumberFormat="1" applyFont="1" applyBorder="1" applyAlignment="1">
      <alignment horizontal="center" vertical="center"/>
    </xf>
    <xf numFmtId="49" fontId="7" fillId="0" borderId="87" xfId="0" applyNumberFormat="1" applyFont="1" applyBorder="1" applyAlignment="1">
      <alignment horizontal="center" vertical="center"/>
    </xf>
    <xf numFmtId="49" fontId="2" fillId="0" borderId="80" xfId="0" applyNumberFormat="1" applyFont="1" applyBorder="1" applyAlignment="1" applyProtection="1">
      <alignment horizontal="center" vertical="center"/>
      <protection locked="0"/>
    </xf>
    <xf numFmtId="49" fontId="13" fillId="0" borderId="11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93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114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9" xfId="3" applyNumberFormat="1" applyFont="1" applyBorder="1" applyAlignment="1" applyProtection="1">
      <alignment horizontal="left" vertical="center" indent="1" shrinkToFit="1"/>
      <protection locked="0"/>
    </xf>
    <xf numFmtId="49" fontId="13" fillId="0" borderId="80" xfId="3" applyNumberFormat="1" applyFont="1" applyBorder="1" applyAlignment="1" applyProtection="1">
      <alignment horizontal="center" vertical="center" shrinkToFit="1"/>
      <protection locked="0"/>
    </xf>
    <xf numFmtId="49" fontId="2" fillId="0" borderId="91" xfId="0" applyNumberFormat="1" applyFont="1" applyBorder="1" applyAlignment="1" applyProtection="1">
      <alignment horizontal="center" vertical="center"/>
      <protection locked="0"/>
    </xf>
    <xf numFmtId="49" fontId="2" fillId="0" borderId="95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 shrinkToFit="1"/>
    </xf>
    <xf numFmtId="0" fontId="21" fillId="5" borderId="66" xfId="0" applyFont="1" applyFill="1" applyBorder="1" applyAlignment="1">
      <alignment horizontal="center" vertical="center"/>
    </xf>
    <xf numFmtId="0" fontId="21" fillId="5" borderId="135" xfId="0" applyFont="1" applyFill="1" applyBorder="1" applyAlignment="1">
      <alignment horizontal="center" vertical="center"/>
    </xf>
    <xf numFmtId="49" fontId="21" fillId="5" borderId="11" xfId="0" applyNumberFormat="1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right" vertical="center"/>
    </xf>
    <xf numFmtId="49" fontId="24" fillId="5" borderId="61" xfId="0" applyNumberFormat="1" applyFont="1" applyFill="1" applyBorder="1" applyAlignment="1">
      <alignment horizontal="center" vertical="center" shrinkToFit="1"/>
    </xf>
    <xf numFmtId="0" fontId="24" fillId="5" borderId="136" xfId="0" applyFont="1" applyFill="1" applyBorder="1" applyAlignment="1">
      <alignment horizontal="center" vertical="center" shrinkToFit="1"/>
    </xf>
    <xf numFmtId="0" fontId="24" fillId="5" borderId="137" xfId="0" applyFont="1" applyFill="1" applyBorder="1" applyAlignment="1">
      <alignment horizontal="center" vertical="center" shrinkToFit="1"/>
    </xf>
    <xf numFmtId="49" fontId="21" fillId="5" borderId="64" xfId="0" applyNumberFormat="1" applyFont="1" applyFill="1" applyBorder="1" applyAlignment="1">
      <alignment horizontal="center" vertical="center"/>
    </xf>
    <xf numFmtId="0" fontId="21" fillId="5" borderId="55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123" xfId="0" applyFont="1" applyFill="1" applyBorder="1" applyAlignment="1">
      <alignment horizontal="center" vertical="center"/>
    </xf>
    <xf numFmtId="0" fontId="21" fillId="5" borderId="124" xfId="0" applyFont="1" applyFill="1" applyBorder="1" applyAlignment="1">
      <alignment horizontal="center" vertical="center"/>
    </xf>
    <xf numFmtId="0" fontId="24" fillId="5" borderId="57" xfId="0" applyFont="1" applyFill="1" applyBorder="1" applyAlignment="1">
      <alignment horizontal="center" vertical="center" shrinkToFi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59" xfId="0" applyFont="1" applyFill="1" applyBorder="1" applyAlignment="1">
      <alignment horizontal="center" vertical="center" shrinkToFit="1"/>
    </xf>
    <xf numFmtId="0" fontId="21" fillId="5" borderId="57" xfId="0" applyFont="1" applyFill="1" applyBorder="1" applyAlignment="1">
      <alignment horizontal="center" vertical="center"/>
    </xf>
    <xf numFmtId="0" fontId="21" fillId="5" borderId="58" xfId="0" applyFont="1" applyFill="1" applyBorder="1" applyAlignment="1">
      <alignment horizontal="center" vertical="center"/>
    </xf>
    <xf numFmtId="0" fontId="21" fillId="5" borderId="125" xfId="0" applyFont="1" applyFill="1" applyBorder="1" applyAlignment="1">
      <alignment horizontal="center" vertical="center"/>
    </xf>
    <xf numFmtId="0" fontId="21" fillId="5" borderId="12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60" xfId="0" applyFont="1" applyFill="1" applyBorder="1" applyAlignment="1">
      <alignment horizontal="center" vertical="center"/>
    </xf>
    <xf numFmtId="0" fontId="21" fillId="5" borderId="127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1" fillId="4" borderId="134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49" fontId="21" fillId="5" borderId="16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49" fontId="24" fillId="5" borderId="18" xfId="0" applyNumberFormat="1" applyFont="1" applyFill="1" applyBorder="1" applyAlignment="1">
      <alignment horizontal="center" vertical="center" shrinkToFit="1"/>
    </xf>
    <xf numFmtId="49" fontId="24" fillId="5" borderId="123" xfId="0" applyNumberFormat="1" applyFont="1" applyFill="1" applyBorder="1" applyAlignment="1">
      <alignment horizontal="center" vertical="center" shrinkToFit="1"/>
    </xf>
    <xf numFmtId="49" fontId="24" fillId="5" borderId="124" xfId="0" applyNumberFormat="1" applyFont="1" applyFill="1" applyBorder="1" applyAlignment="1">
      <alignment horizontal="center" vertical="center" shrinkToFit="1"/>
    </xf>
    <xf numFmtId="0" fontId="24" fillId="5" borderId="123" xfId="0" applyFont="1" applyFill="1" applyBorder="1" applyAlignment="1">
      <alignment horizontal="center" vertical="center" shrinkToFit="1"/>
    </xf>
    <xf numFmtId="0" fontId="24" fillId="5" borderId="124" xfId="0" applyFont="1" applyFill="1" applyBorder="1" applyAlignment="1">
      <alignment horizontal="center" vertical="center" shrinkToFit="1"/>
    </xf>
    <xf numFmtId="0" fontId="22" fillId="5" borderId="23" xfId="0" applyFont="1" applyFill="1" applyBorder="1" applyAlignment="1">
      <alignment horizontal="left" vertical="center"/>
    </xf>
    <xf numFmtId="0" fontId="22" fillId="5" borderId="133" xfId="0" applyFont="1" applyFill="1" applyBorder="1" applyAlignment="1">
      <alignment horizontal="left" vertical="center"/>
    </xf>
    <xf numFmtId="0" fontId="22" fillId="5" borderId="28" xfId="0" applyFont="1" applyFill="1" applyBorder="1" applyAlignment="1">
      <alignment horizontal="left" vertical="center"/>
    </xf>
    <xf numFmtId="0" fontId="22" fillId="5" borderId="119" xfId="0" applyFont="1" applyFill="1" applyBorder="1" applyAlignment="1">
      <alignment horizontal="left" vertical="center"/>
    </xf>
    <xf numFmtId="0" fontId="22" fillId="5" borderId="33" xfId="0" applyFont="1" applyFill="1" applyBorder="1" applyAlignment="1">
      <alignment horizontal="left" vertical="center"/>
    </xf>
    <xf numFmtId="0" fontId="22" fillId="5" borderId="120" xfId="0" applyFont="1" applyFill="1" applyBorder="1" applyAlignment="1">
      <alignment horizontal="left" vertical="center"/>
    </xf>
    <xf numFmtId="0" fontId="22" fillId="5" borderId="38" xfId="0" applyFont="1" applyFill="1" applyBorder="1" applyAlignment="1">
      <alignment horizontal="left" vertical="center"/>
    </xf>
    <xf numFmtId="0" fontId="22" fillId="5" borderId="121" xfId="0" applyFont="1" applyFill="1" applyBorder="1" applyAlignment="1">
      <alignment horizontal="left" vertical="center"/>
    </xf>
    <xf numFmtId="0" fontId="22" fillId="5" borderId="43" xfId="0" applyFont="1" applyFill="1" applyBorder="1" applyAlignment="1">
      <alignment horizontal="left" vertical="center"/>
    </xf>
    <xf numFmtId="0" fontId="22" fillId="5" borderId="132" xfId="0" applyFont="1" applyFill="1" applyBorder="1" applyAlignment="1">
      <alignment horizontal="left" vertical="center"/>
    </xf>
    <xf numFmtId="0" fontId="24" fillId="5" borderId="129" xfId="0" applyFont="1" applyFill="1" applyBorder="1" applyAlignment="1">
      <alignment horizontal="center" vertical="center"/>
    </xf>
    <xf numFmtId="0" fontId="24" fillId="5" borderId="130" xfId="0" applyFont="1" applyFill="1" applyBorder="1" applyAlignment="1">
      <alignment horizontal="center" vertical="center"/>
    </xf>
    <xf numFmtId="0" fontId="24" fillId="5" borderId="13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1" fillId="4" borderId="6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6" xfId="0" applyFont="1" applyFill="1" applyBorder="1" applyAlignment="1">
      <alignment horizontal="center" vertical="center"/>
    </xf>
    <xf numFmtId="49" fontId="24" fillId="5" borderId="38" xfId="0" applyNumberFormat="1" applyFont="1" applyFill="1" applyBorder="1" applyAlignment="1">
      <alignment horizontal="left" vertical="center" indent="1" shrinkToFit="1"/>
    </xf>
    <xf numFmtId="0" fontId="24" fillId="5" borderId="121" xfId="0" applyFont="1" applyFill="1" applyBorder="1" applyAlignment="1">
      <alignment horizontal="left" vertical="center" indent="1" shrinkToFit="1"/>
    </xf>
    <xf numFmtId="49" fontId="24" fillId="5" borderId="28" xfId="0" applyNumberFormat="1" applyFont="1" applyFill="1" applyBorder="1" applyAlignment="1">
      <alignment horizontal="left" vertical="center" indent="1" shrinkToFit="1"/>
    </xf>
    <xf numFmtId="0" fontId="24" fillId="5" borderId="119" xfId="0" applyFont="1" applyFill="1" applyBorder="1" applyAlignment="1">
      <alignment horizontal="left" vertical="center" indent="1" shrinkToFit="1"/>
    </xf>
    <xf numFmtId="49" fontId="24" fillId="5" borderId="48" xfId="0" applyNumberFormat="1" applyFont="1" applyFill="1" applyBorder="1" applyAlignment="1">
      <alignment horizontal="left" vertical="center" indent="1" shrinkToFit="1"/>
    </xf>
    <xf numFmtId="0" fontId="24" fillId="5" borderId="10" xfId="0" applyFont="1" applyFill="1" applyBorder="1" applyAlignment="1">
      <alignment horizontal="left" vertical="center" indent="1" shrinkToFit="1"/>
    </xf>
    <xf numFmtId="0" fontId="22" fillId="5" borderId="48" xfId="0" applyFont="1" applyFill="1" applyBorder="1" applyAlignment="1">
      <alignment horizontal="left" vertical="center"/>
    </xf>
    <xf numFmtId="0" fontId="22" fillId="5" borderId="10" xfId="0" applyFont="1" applyFill="1" applyBorder="1" applyAlignment="1">
      <alignment horizontal="left" vertical="center"/>
    </xf>
    <xf numFmtId="0" fontId="21" fillId="4" borderId="57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49" fontId="24" fillId="5" borderId="122" xfId="0" applyNumberFormat="1" applyFont="1" applyFill="1" applyBorder="1" applyAlignment="1">
      <alignment horizontal="left" vertical="center" indent="1" shrinkToFit="1"/>
    </xf>
    <xf numFmtId="0" fontId="24" fillId="5" borderId="9" xfId="0" applyFont="1" applyFill="1" applyBorder="1" applyAlignment="1">
      <alignment horizontal="left" vertical="center" indent="1" shrinkToFit="1"/>
    </xf>
    <xf numFmtId="0" fontId="21" fillId="4" borderId="52" xfId="0" applyFont="1" applyFill="1" applyBorder="1" applyAlignment="1">
      <alignment horizontal="center" vertical="center"/>
    </xf>
    <xf numFmtId="0" fontId="21" fillId="4" borderId="60" xfId="0" applyFont="1" applyFill="1" applyBorder="1" applyAlignment="1">
      <alignment horizontal="center" vertical="center"/>
    </xf>
    <xf numFmtId="49" fontId="24" fillId="5" borderId="33" xfId="0" applyNumberFormat="1" applyFont="1" applyFill="1" applyBorder="1" applyAlignment="1">
      <alignment horizontal="left" vertical="center" indent="1" shrinkToFit="1"/>
    </xf>
    <xf numFmtId="0" fontId="24" fillId="5" borderId="120" xfId="0" applyFont="1" applyFill="1" applyBorder="1" applyAlignment="1">
      <alignment horizontal="left" vertical="center" indent="1" shrinkToFit="1"/>
    </xf>
    <xf numFmtId="0" fontId="21" fillId="4" borderId="57" xfId="0" applyFont="1" applyFill="1" applyBorder="1" applyAlignment="1">
      <alignment horizontal="center" vertical="center" shrinkToFit="1"/>
    </xf>
    <xf numFmtId="0" fontId="21" fillId="4" borderId="14" xfId="0" applyFont="1" applyFill="1" applyBorder="1" applyAlignment="1">
      <alignment horizontal="center" vertical="center" shrinkToFit="1"/>
    </xf>
    <xf numFmtId="0" fontId="21" fillId="4" borderId="13" xfId="0" applyFont="1" applyFill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17" fillId="3" borderId="14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6" xfId="0" applyFont="1" applyBorder="1" applyAlignment="1">
      <alignment horizontal="center" vertical="center" shrinkToFit="1"/>
    </xf>
    <xf numFmtId="0" fontId="17" fillId="3" borderId="148" xfId="0" applyFont="1" applyFill="1" applyBorder="1" applyAlignment="1">
      <alignment horizontal="center" vertical="center" shrinkToFit="1"/>
    </xf>
    <xf numFmtId="0" fontId="28" fillId="3" borderId="149" xfId="0" applyFont="1" applyFill="1" applyBorder="1" applyAlignment="1">
      <alignment horizontal="center" vertical="center" shrinkToFit="1"/>
    </xf>
    <xf numFmtId="0" fontId="17" fillId="3" borderId="144" xfId="0" applyFont="1" applyFill="1" applyBorder="1" applyAlignment="1">
      <alignment horizontal="center" vertical="center" shrinkToFit="1"/>
    </xf>
    <xf numFmtId="0" fontId="28" fillId="3" borderId="145" xfId="0" applyFont="1" applyFill="1" applyBorder="1" applyAlignment="1">
      <alignment horizontal="center" vertical="center" shrinkToFit="1"/>
    </xf>
    <xf numFmtId="49" fontId="29" fillId="3" borderId="146" xfId="0" applyNumberFormat="1" applyFont="1" applyFill="1" applyBorder="1" applyAlignment="1">
      <alignment horizontal="center" vertical="center" shrinkToFit="1"/>
    </xf>
    <xf numFmtId="49" fontId="29" fillId="3" borderId="147" xfId="0" applyNumberFormat="1" applyFont="1" applyFill="1" applyBorder="1" applyAlignment="1">
      <alignment horizontal="center" vertical="center" shrinkToFit="1"/>
    </xf>
    <xf numFmtId="0" fontId="29" fillId="3" borderId="147" xfId="0" applyFont="1" applyFill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27" fillId="0" borderId="17" xfId="4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27" fillId="0" borderId="17" xfId="4" applyFont="1" applyBorder="1" applyAlignment="1">
      <alignment horizontal="left" vertical="center" indent="1" shrinkToFit="1"/>
    </xf>
    <xf numFmtId="49" fontId="17" fillId="3" borderId="142" xfId="0" applyNumberFormat="1" applyFont="1" applyFill="1" applyBorder="1" applyAlignment="1">
      <alignment horizontal="center" vertical="center" shrinkToFit="1"/>
    </xf>
    <xf numFmtId="49" fontId="17" fillId="3" borderId="143" xfId="0" applyNumberFormat="1" applyFont="1" applyFill="1" applyBorder="1" applyAlignment="1">
      <alignment horizontal="center" vertical="center" shrinkToFit="1"/>
    </xf>
    <xf numFmtId="0" fontId="28" fillId="3" borderId="143" xfId="0" applyFont="1" applyFill="1" applyBorder="1" applyAlignment="1">
      <alignment horizontal="center" vertical="center" shrinkToFit="1"/>
    </xf>
    <xf numFmtId="0" fontId="17" fillId="3" borderId="138" xfId="0" applyFont="1" applyFill="1" applyBorder="1" applyAlignment="1">
      <alignment horizontal="center" vertical="center" shrinkToFit="1"/>
    </xf>
    <xf numFmtId="0" fontId="28" fillId="3" borderId="139" xfId="0" applyFont="1" applyFill="1" applyBorder="1" applyAlignment="1">
      <alignment horizontal="center" vertical="center" shrinkToFit="1"/>
    </xf>
    <xf numFmtId="49" fontId="5" fillId="0" borderId="138" xfId="4" applyNumberFormat="1" applyFont="1" applyBorder="1" applyAlignment="1">
      <alignment horizontal="center" vertical="center" shrinkToFit="1"/>
    </xf>
    <xf numFmtId="49" fontId="5" fillId="0" borderId="139" xfId="4" applyNumberFormat="1" applyFont="1" applyBorder="1" applyAlignment="1">
      <alignment horizontal="center" vertical="center" shrinkToFit="1"/>
    </xf>
    <xf numFmtId="49" fontId="5" fillId="0" borderId="140" xfId="4" applyNumberFormat="1" applyFont="1" applyBorder="1" applyAlignment="1">
      <alignment horizontal="center" vertical="center" shrinkToFit="1"/>
    </xf>
    <xf numFmtId="0" fontId="5" fillId="0" borderId="138" xfId="4" applyFont="1" applyBorder="1" applyAlignment="1">
      <alignment horizontal="center" vertical="center" shrinkToFit="1"/>
    </xf>
    <xf numFmtId="0" fontId="5" fillId="0" borderId="139" xfId="4" applyFont="1" applyBorder="1" applyAlignment="1">
      <alignment horizontal="center" vertical="center" shrinkToFit="1"/>
    </xf>
    <xf numFmtId="0" fontId="5" fillId="0" borderId="140" xfId="4" applyFont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6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7" xr:uid="{DB0C4569-0A73-420E-88E0-6586FEAD5C07}"/>
    <cellStyle name="標準_Sheet1" xfId="5" xr:uid="{00000000-0005-0000-0000-000006000000}"/>
  </cellStyles>
  <dxfs count="1">
    <dxf>
      <fill>
        <patternFill>
          <bgColor rgb="FF00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114300</xdr:rowOff>
        </xdr:from>
        <xdr:to>
          <xdr:col>3</xdr:col>
          <xdr:colOff>114300</xdr:colOff>
          <xdr:row>37</xdr:row>
          <xdr:rowOff>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35</xdr:row>
          <xdr:rowOff>114300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32</xdr:row>
          <xdr:rowOff>312420</xdr:rowOff>
        </xdr:from>
        <xdr:to>
          <xdr:col>3</xdr:col>
          <xdr:colOff>0</xdr:colOff>
          <xdr:row>34</xdr:row>
          <xdr:rowOff>83820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34</xdr:row>
          <xdr:rowOff>22860</xdr:rowOff>
        </xdr:from>
        <xdr:to>
          <xdr:col>3</xdr:col>
          <xdr:colOff>0</xdr:colOff>
          <xdr:row>34</xdr:row>
          <xdr:rowOff>220980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G47"/>
  <sheetViews>
    <sheetView showGridLines="0" tabSelected="1" zoomScale="80" zoomScaleNormal="80" zoomScaleSheetLayoutView="100" workbookViewId="0">
      <selection activeCell="E4" sqref="E4:I4"/>
    </sheetView>
  </sheetViews>
  <sheetFormatPr defaultColWidth="2.6640625" defaultRowHeight="21" customHeight="1" x14ac:dyDescent="0.15"/>
  <cols>
    <col min="1" max="1" width="2.33203125" style="5" customWidth="1"/>
    <col min="2" max="2" width="3" style="6" customWidth="1"/>
    <col min="3" max="35" width="3" style="5" customWidth="1"/>
    <col min="36" max="36" width="2" style="5" customWidth="1"/>
    <col min="37" max="210" width="2.6640625" style="1" customWidth="1"/>
    <col min="211" max="211" width="12" style="1" bestFit="1" customWidth="1"/>
    <col min="212" max="212" width="12" style="1" customWidth="1"/>
    <col min="213" max="213" width="10.88671875" style="1" customWidth="1"/>
    <col min="214" max="214" width="12.44140625" style="1" customWidth="1"/>
    <col min="215" max="215" width="15" style="1" customWidth="1"/>
    <col min="216" max="16384" width="2.6640625" style="1"/>
  </cols>
  <sheetData>
    <row r="1" spans="2:215" ht="21" customHeight="1" thickBot="1" x14ac:dyDescent="0.2"/>
    <row r="2" spans="2:215" ht="30" customHeight="1" thickBot="1" x14ac:dyDescent="0.2">
      <c r="B2" s="176">
        <v>2024</v>
      </c>
      <c r="C2" s="177"/>
      <c r="D2" s="177"/>
      <c r="E2" s="177"/>
      <c r="F2" s="177"/>
      <c r="G2" s="189" t="s">
        <v>11</v>
      </c>
      <c r="H2" s="190"/>
      <c r="I2" s="194" t="s">
        <v>101</v>
      </c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6"/>
    </row>
    <row r="3" spans="2:215" ht="5.25" customHeight="1" thickBot="1" x14ac:dyDescent="0.2">
      <c r="B3" s="117"/>
      <c r="C3" s="117"/>
      <c r="D3" s="117"/>
      <c r="E3" s="117"/>
      <c r="F3" s="118"/>
      <c r="G3" s="118"/>
      <c r="H3" s="118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</row>
    <row r="4" spans="2:215" ht="30" customHeight="1" thickBot="1" x14ac:dyDescent="0.2">
      <c r="B4" s="258" t="s">
        <v>116</v>
      </c>
      <c r="C4" s="258"/>
      <c r="D4" s="258"/>
      <c r="E4" s="259"/>
      <c r="F4" s="260"/>
      <c r="G4" s="260"/>
      <c r="H4" s="260"/>
      <c r="I4" s="261"/>
      <c r="J4" s="257" t="s">
        <v>117</v>
      </c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</row>
    <row r="5" spans="2:215" ht="5.25" customHeight="1" thickBot="1" x14ac:dyDescent="0.2">
      <c r="B5" s="120"/>
      <c r="C5" s="120"/>
      <c r="D5" s="120"/>
      <c r="E5" s="120"/>
      <c r="F5" s="121"/>
      <c r="G5" s="12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</row>
    <row r="6" spans="2:215" ht="30" customHeight="1" thickBot="1" x14ac:dyDescent="0.2">
      <c r="B6" s="191" t="s">
        <v>10</v>
      </c>
      <c r="C6" s="192"/>
      <c r="D6" s="192"/>
      <c r="E6" s="192"/>
      <c r="F6" s="193"/>
      <c r="G6" s="207" t="s">
        <v>119</v>
      </c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9"/>
      <c r="AJ6" s="7"/>
      <c r="AL6" s="2"/>
      <c r="AM6" s="2"/>
      <c r="AN6" s="2"/>
      <c r="AO6" s="2"/>
      <c r="AP6" s="2"/>
      <c r="HC6" s="2"/>
      <c r="HD6" s="2"/>
      <c r="HE6" s="2"/>
      <c r="HF6" s="2"/>
    </row>
    <row r="7" spans="2:215" ht="5.25" customHeight="1" thickBo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7"/>
      <c r="AL7" s="2"/>
      <c r="AM7" s="2"/>
      <c r="AN7" s="2"/>
      <c r="AO7" s="2"/>
      <c r="AP7" s="2"/>
      <c r="HC7" s="2"/>
      <c r="HD7" s="2"/>
      <c r="HE7" s="2"/>
      <c r="HF7" s="2"/>
    </row>
    <row r="8" spans="2:215" ht="30" customHeight="1" x14ac:dyDescent="0.15">
      <c r="B8" s="178" t="s">
        <v>4</v>
      </c>
      <c r="C8" s="179"/>
      <c r="D8" s="179"/>
      <c r="E8" s="179"/>
      <c r="F8" s="180"/>
      <c r="G8" s="200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2"/>
      <c r="W8" s="181" t="s">
        <v>4</v>
      </c>
      <c r="X8" s="182"/>
      <c r="Y8" s="182"/>
      <c r="Z8" s="183"/>
      <c r="AA8" s="200"/>
      <c r="AB8" s="201"/>
      <c r="AC8" s="201"/>
      <c r="AD8" s="201"/>
      <c r="AE8" s="201"/>
      <c r="AF8" s="201"/>
      <c r="AG8" s="201"/>
      <c r="AH8" s="201"/>
      <c r="AI8" s="203"/>
      <c r="AL8" s="2"/>
      <c r="AM8" s="2"/>
      <c r="AN8" s="2"/>
      <c r="AO8" s="2"/>
      <c r="AP8" s="2"/>
      <c r="HC8" s="2"/>
      <c r="HD8" s="2"/>
      <c r="HE8" s="2"/>
      <c r="HF8" s="2"/>
    </row>
    <row r="9" spans="2:215" ht="30" customHeight="1" thickBot="1" x14ac:dyDescent="0.2">
      <c r="B9" s="210" t="s">
        <v>106</v>
      </c>
      <c r="C9" s="211"/>
      <c r="D9" s="211"/>
      <c r="E9" s="211"/>
      <c r="F9" s="212"/>
      <c r="G9" s="213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5"/>
      <c r="W9" s="197" t="s">
        <v>22</v>
      </c>
      <c r="X9" s="198"/>
      <c r="Y9" s="198"/>
      <c r="Z9" s="199"/>
      <c r="AA9" s="204"/>
      <c r="AB9" s="205"/>
      <c r="AC9" s="205"/>
      <c r="AD9" s="205"/>
      <c r="AE9" s="205"/>
      <c r="AF9" s="205"/>
      <c r="AG9" s="205"/>
      <c r="AH9" s="205"/>
      <c r="AI9" s="206"/>
      <c r="AL9" s="3"/>
      <c r="AM9" s="2"/>
      <c r="AN9" s="2"/>
      <c r="AO9" s="3"/>
      <c r="AP9" s="3"/>
      <c r="HD9" s="2" t="s">
        <v>0</v>
      </c>
      <c r="HE9" s="2" t="s">
        <v>1</v>
      </c>
      <c r="HF9" s="2" t="s">
        <v>2</v>
      </c>
      <c r="HG9" s="2" t="s">
        <v>3</v>
      </c>
    </row>
    <row r="10" spans="2:215" ht="30" customHeight="1" x14ac:dyDescent="0.15">
      <c r="B10" s="276" t="s">
        <v>4</v>
      </c>
      <c r="C10" s="277"/>
      <c r="D10" s="277"/>
      <c r="E10" s="277"/>
      <c r="F10" s="278"/>
      <c r="G10" s="269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83"/>
      <c r="S10" s="286" t="s">
        <v>5</v>
      </c>
      <c r="T10" s="287"/>
      <c r="U10" s="287"/>
      <c r="V10" s="288"/>
      <c r="W10" s="269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1"/>
      <c r="AL10" s="3"/>
      <c r="AM10" s="2"/>
      <c r="AN10" s="2"/>
      <c r="AO10" s="3"/>
      <c r="AP10" s="3"/>
      <c r="HD10" s="1" t="e">
        <f>TRIM(#REF!)&amp; "　"&amp;TRIM(#REF!)</f>
        <v>#REF!</v>
      </c>
      <c r="HE10" s="1" t="e">
        <f>ASC(TRIM(#REF!)&amp;" "&amp;TRIM(#REF!))</f>
        <v>#REF!</v>
      </c>
      <c r="HF10" s="4" t="e">
        <f>IF(#REF! ="","",#REF!)</f>
        <v>#REF!</v>
      </c>
      <c r="HG10" s="4" t="e">
        <f>IF(#REF!="","",#REF!)</f>
        <v>#REF!</v>
      </c>
    </row>
    <row r="11" spans="2:215" ht="30" customHeight="1" x14ac:dyDescent="0.15">
      <c r="B11" s="272" t="s">
        <v>6</v>
      </c>
      <c r="C11" s="165"/>
      <c r="D11" s="165"/>
      <c r="E11" s="165"/>
      <c r="F11" s="166"/>
      <c r="G11" s="186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8"/>
      <c r="S11" s="164" t="s">
        <v>13</v>
      </c>
      <c r="T11" s="165"/>
      <c r="U11" s="165"/>
      <c r="V11" s="166"/>
      <c r="W11" s="216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8"/>
      <c r="AL11" s="3"/>
      <c r="AM11" s="2"/>
      <c r="AN11" s="2"/>
      <c r="AO11" s="3"/>
      <c r="AP11" s="3"/>
      <c r="HD11" s="1" t="e">
        <f>TRIM(#REF!)&amp; "　"&amp;TRIM(#REF!)</f>
        <v>#REF!</v>
      </c>
      <c r="HE11" s="1" t="e">
        <f>ASC(TRIM(#REF!)&amp;" "&amp;TRIM(#REF!))</f>
        <v>#REF!</v>
      </c>
      <c r="HF11" s="4" t="e">
        <f>IF(#REF! ="","",#REF!)</f>
        <v>#REF!</v>
      </c>
      <c r="HG11" s="4" t="e">
        <f>IF(#REF!="","",#REF!)</f>
        <v>#REF!</v>
      </c>
    </row>
    <row r="12" spans="2:215" ht="30" customHeight="1" x14ac:dyDescent="0.15">
      <c r="B12" s="273" t="s">
        <v>14</v>
      </c>
      <c r="C12" s="274"/>
      <c r="D12" s="274"/>
      <c r="E12" s="274"/>
      <c r="F12" s="275"/>
      <c r="G12" s="285" t="s">
        <v>15</v>
      </c>
      <c r="H12" s="279"/>
      <c r="I12" s="9" t="s">
        <v>16</v>
      </c>
      <c r="J12" s="279" t="s">
        <v>7</v>
      </c>
      <c r="K12" s="279"/>
      <c r="L12" s="9" t="s">
        <v>17</v>
      </c>
      <c r="M12" s="284"/>
      <c r="N12" s="284"/>
      <c r="O12" s="284"/>
      <c r="P12" s="284"/>
      <c r="Q12" s="284"/>
      <c r="R12" s="284"/>
      <c r="S12" s="284"/>
      <c r="T12" s="284"/>
      <c r="U12" s="184" t="s">
        <v>18</v>
      </c>
      <c r="V12" s="185"/>
      <c r="W12" s="267" t="s">
        <v>19</v>
      </c>
      <c r="X12" s="184"/>
      <c r="Y12" s="184"/>
      <c r="Z12" s="268"/>
      <c r="AA12" s="280"/>
      <c r="AB12" s="281"/>
      <c r="AC12" s="281"/>
      <c r="AD12" s="281"/>
      <c r="AE12" s="281"/>
      <c r="AF12" s="281"/>
      <c r="AG12" s="281"/>
      <c r="AH12" s="281"/>
      <c r="AI12" s="282"/>
      <c r="AL12" s="3"/>
      <c r="AM12" s="2"/>
      <c r="AN12" s="2"/>
      <c r="AO12" s="3"/>
      <c r="AP12" s="3"/>
      <c r="HD12" s="1" t="e">
        <f>TRIM(#REF!)&amp; "　"&amp;TRIM(#REF!)</f>
        <v>#REF!</v>
      </c>
      <c r="HE12" s="1" t="e">
        <f>ASC(TRIM(#REF!)&amp;" "&amp;TRIM(#REF!))</f>
        <v>#REF!</v>
      </c>
      <c r="HF12" s="4" t="e">
        <f>IF(#REF! ="","",#REF!)</f>
        <v>#REF!</v>
      </c>
      <c r="HG12" s="4" t="e">
        <f>IF(#REF!="","",#REF!)</f>
        <v>#REF!</v>
      </c>
    </row>
    <row r="13" spans="2:215" ht="30" customHeight="1" thickBot="1" x14ac:dyDescent="0.2">
      <c r="B13" s="10" t="s">
        <v>8</v>
      </c>
      <c r="C13" s="169"/>
      <c r="D13" s="169"/>
      <c r="E13" s="169"/>
      <c r="F13" s="169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8"/>
      <c r="W13" s="161" t="s">
        <v>20</v>
      </c>
      <c r="X13" s="162"/>
      <c r="Y13" s="162"/>
      <c r="Z13" s="163"/>
      <c r="AA13" s="170"/>
      <c r="AB13" s="171"/>
      <c r="AC13" s="171"/>
      <c r="AD13" s="171"/>
      <c r="AE13" s="171"/>
      <c r="AF13" s="171"/>
      <c r="AG13" s="171"/>
      <c r="AH13" s="171"/>
      <c r="AI13" s="172"/>
      <c r="AL13" s="3"/>
      <c r="AM13" s="2"/>
      <c r="AN13" s="2"/>
      <c r="AO13" s="3"/>
      <c r="AP13" s="3"/>
      <c r="HD13" s="1" t="e">
        <f>TRIM(#REF!)&amp; "　"&amp;TRIM(#REF!)</f>
        <v>#REF!</v>
      </c>
      <c r="HE13" s="1" t="e">
        <f>ASC(TRIM(#REF!)&amp;" "&amp;TRIM(#REF!))</f>
        <v>#REF!</v>
      </c>
      <c r="HF13" s="4" t="e">
        <f>IF(#REF! ="","",#REF!)</f>
        <v>#REF!</v>
      </c>
      <c r="HG13" s="4" t="e">
        <f>IF(#REF!="","",#REF!)</f>
        <v>#REF!</v>
      </c>
    </row>
    <row r="14" spans="2:215" ht="4.95" customHeight="1" thickBot="1" x14ac:dyDescent="0.2"/>
    <row r="15" spans="2:215" ht="30" customHeight="1" thickBot="1" x14ac:dyDescent="0.2">
      <c r="B15" s="173" t="s">
        <v>107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5"/>
    </row>
    <row r="16" spans="2:215" ht="30" customHeight="1" thickBot="1" x14ac:dyDescent="0.2">
      <c r="B16" s="142" t="s">
        <v>114</v>
      </c>
      <c r="C16" s="143"/>
      <c r="D16" s="143"/>
      <c r="E16" s="143"/>
      <c r="F16" s="143"/>
      <c r="G16" s="159" t="s">
        <v>109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60"/>
      <c r="W16" s="159" t="s">
        <v>110</v>
      </c>
      <c r="X16" s="143"/>
      <c r="Y16" s="143"/>
      <c r="Z16" s="143"/>
      <c r="AA16" s="143"/>
      <c r="AB16" s="160"/>
      <c r="AC16" s="143" t="s">
        <v>111</v>
      </c>
      <c r="AD16" s="143"/>
      <c r="AE16" s="143"/>
      <c r="AF16" s="143"/>
      <c r="AG16" s="143"/>
      <c r="AH16" s="143"/>
      <c r="AI16" s="144"/>
    </row>
    <row r="17" spans="2:35" ht="30" customHeight="1" x14ac:dyDescent="0.15">
      <c r="B17" s="152" t="s">
        <v>108</v>
      </c>
      <c r="C17" s="153"/>
      <c r="D17" s="153"/>
      <c r="E17" s="153"/>
      <c r="F17" s="153"/>
      <c r="G17" s="154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55"/>
      <c r="W17" s="156"/>
      <c r="X17" s="157"/>
      <c r="Y17" s="157"/>
      <c r="Z17" s="157"/>
      <c r="AA17" s="157"/>
      <c r="AB17" s="158"/>
      <c r="AC17" s="145"/>
      <c r="AD17" s="145"/>
      <c r="AE17" s="145"/>
      <c r="AF17" s="145"/>
      <c r="AG17" s="145"/>
      <c r="AH17" s="145"/>
      <c r="AI17" s="146"/>
    </row>
    <row r="18" spans="2:35" ht="30" customHeight="1" x14ac:dyDescent="0.15">
      <c r="B18" s="124" t="s">
        <v>112</v>
      </c>
      <c r="C18" s="125"/>
      <c r="D18" s="125"/>
      <c r="E18" s="125"/>
      <c r="F18" s="125"/>
      <c r="G18" s="147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9"/>
      <c r="W18" s="134"/>
      <c r="X18" s="135"/>
      <c r="Y18" s="135"/>
      <c r="Z18" s="135"/>
      <c r="AA18" s="135"/>
      <c r="AB18" s="150"/>
      <c r="AC18" s="148"/>
      <c r="AD18" s="148"/>
      <c r="AE18" s="148"/>
      <c r="AF18" s="148"/>
      <c r="AG18" s="148"/>
      <c r="AH18" s="148"/>
      <c r="AI18" s="151"/>
    </row>
    <row r="19" spans="2:35" ht="30" customHeight="1" thickBot="1" x14ac:dyDescent="0.2">
      <c r="B19" s="126" t="s">
        <v>113</v>
      </c>
      <c r="C19" s="127"/>
      <c r="D19" s="127"/>
      <c r="E19" s="127"/>
      <c r="F19" s="127"/>
      <c r="G19" s="128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30"/>
      <c r="W19" s="131"/>
      <c r="X19" s="132"/>
      <c r="Y19" s="132"/>
      <c r="Z19" s="132"/>
      <c r="AA19" s="132"/>
      <c r="AB19" s="133"/>
      <c r="AC19" s="129"/>
      <c r="AD19" s="129"/>
      <c r="AE19" s="129"/>
      <c r="AF19" s="129"/>
      <c r="AG19" s="129"/>
      <c r="AH19" s="129"/>
      <c r="AI19" s="138"/>
    </row>
    <row r="20" spans="2:35" ht="30" customHeight="1" thickBot="1" x14ac:dyDescent="0.2">
      <c r="B20" s="142" t="s">
        <v>115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4"/>
    </row>
    <row r="21" spans="2:35" ht="30" customHeight="1" x14ac:dyDescent="0.15">
      <c r="B21" s="124" t="s">
        <v>108</v>
      </c>
      <c r="C21" s="125"/>
      <c r="D21" s="125"/>
      <c r="E21" s="125"/>
      <c r="F21" s="125"/>
      <c r="G21" s="139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1"/>
    </row>
    <row r="22" spans="2:35" ht="30" customHeight="1" x14ac:dyDescent="0.15">
      <c r="B22" s="124" t="s">
        <v>112</v>
      </c>
      <c r="C22" s="125"/>
      <c r="D22" s="125"/>
      <c r="E22" s="125"/>
      <c r="F22" s="125"/>
      <c r="G22" s="134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6"/>
    </row>
    <row r="23" spans="2:35" ht="30" customHeight="1" thickBot="1" x14ac:dyDescent="0.2">
      <c r="B23" s="126" t="s">
        <v>113</v>
      </c>
      <c r="C23" s="127"/>
      <c r="D23" s="127"/>
      <c r="E23" s="127"/>
      <c r="F23" s="127"/>
      <c r="G23" s="131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7"/>
    </row>
    <row r="24" spans="2:35" ht="4.95" customHeight="1" thickBot="1" x14ac:dyDescent="0.2"/>
    <row r="25" spans="2:35" ht="30" customHeight="1" thickBot="1" x14ac:dyDescent="0.2">
      <c r="B25" s="173" t="s">
        <v>99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5"/>
    </row>
    <row r="26" spans="2:35" ht="21.6" customHeight="1" x14ac:dyDescent="0.15">
      <c r="B26" s="223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5"/>
    </row>
    <row r="27" spans="2:35" ht="21" customHeight="1" x14ac:dyDescent="0.15"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8"/>
    </row>
    <row r="28" spans="2:35" ht="21" customHeight="1" x14ac:dyDescent="0.15">
      <c r="B28" s="226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8"/>
    </row>
    <row r="29" spans="2:35" ht="21" customHeight="1" x14ac:dyDescent="0.15">
      <c r="B29" s="226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8"/>
    </row>
    <row r="30" spans="2:35" ht="21" customHeight="1" x14ac:dyDescent="0.15"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8"/>
    </row>
    <row r="31" spans="2:35" ht="21" customHeight="1" thickBot="1" x14ac:dyDescent="0.2">
      <c r="B31" s="229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1"/>
    </row>
    <row r="32" spans="2:35" ht="4.95" customHeight="1" thickBot="1" x14ac:dyDescent="0.2"/>
    <row r="33" spans="2:35" ht="30" customHeight="1" thickBot="1" x14ac:dyDescent="0.2">
      <c r="B33" s="173" t="s">
        <v>100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5"/>
    </row>
    <row r="34" spans="2:35" ht="21" customHeight="1" x14ac:dyDescent="0.15">
      <c r="B34" s="232"/>
      <c r="C34" s="233"/>
      <c r="D34" s="234" t="s">
        <v>102</v>
      </c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6"/>
    </row>
    <row r="35" spans="2:35" ht="21" customHeight="1" thickBot="1" x14ac:dyDescent="0.2">
      <c r="B35" s="262"/>
      <c r="C35" s="263"/>
      <c r="D35" s="264" t="s">
        <v>103</v>
      </c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6"/>
    </row>
    <row r="36" spans="2:35" ht="21" customHeight="1" thickTop="1" x14ac:dyDescent="0.15">
      <c r="B36" s="237"/>
      <c r="C36" s="238"/>
      <c r="D36" s="241" t="s">
        <v>104</v>
      </c>
      <c r="E36" s="241"/>
      <c r="F36" s="241"/>
      <c r="G36" s="241"/>
      <c r="H36" s="241"/>
      <c r="I36" s="241"/>
      <c r="J36" s="241"/>
      <c r="K36" s="242"/>
      <c r="L36" s="245"/>
      <c r="M36" s="246"/>
      <c r="N36" s="249" t="s">
        <v>105</v>
      </c>
      <c r="O36" s="249"/>
      <c r="P36" s="249"/>
      <c r="Q36" s="249"/>
      <c r="R36" s="249"/>
      <c r="S36" s="249"/>
      <c r="T36" s="249"/>
      <c r="U36" s="250"/>
      <c r="V36" s="253" t="s">
        <v>118</v>
      </c>
      <c r="W36" s="254"/>
      <c r="X36" s="254"/>
      <c r="Y36" s="254"/>
      <c r="Z36" s="254"/>
      <c r="AA36" s="219"/>
      <c r="AB36" s="219"/>
      <c r="AC36" s="219"/>
      <c r="AD36" s="219"/>
      <c r="AE36" s="219"/>
      <c r="AF36" s="219"/>
      <c r="AG36" s="219"/>
      <c r="AH36" s="219"/>
      <c r="AI36" s="220"/>
    </row>
    <row r="37" spans="2:35" ht="21" customHeight="1" thickBot="1" x14ac:dyDescent="0.2">
      <c r="B37" s="239"/>
      <c r="C37" s="240"/>
      <c r="D37" s="243"/>
      <c r="E37" s="243"/>
      <c r="F37" s="243"/>
      <c r="G37" s="243"/>
      <c r="H37" s="243"/>
      <c r="I37" s="243"/>
      <c r="J37" s="243"/>
      <c r="K37" s="244"/>
      <c r="L37" s="247"/>
      <c r="M37" s="248"/>
      <c r="N37" s="251"/>
      <c r="O37" s="251"/>
      <c r="P37" s="251"/>
      <c r="Q37" s="251"/>
      <c r="R37" s="251"/>
      <c r="S37" s="251"/>
      <c r="T37" s="251"/>
      <c r="U37" s="252"/>
      <c r="V37" s="255"/>
      <c r="W37" s="256"/>
      <c r="X37" s="256"/>
      <c r="Y37" s="256"/>
      <c r="Z37" s="256"/>
      <c r="AA37" s="221"/>
      <c r="AB37" s="221"/>
      <c r="AC37" s="221"/>
      <c r="AD37" s="221"/>
      <c r="AE37" s="221"/>
      <c r="AF37" s="221"/>
      <c r="AG37" s="221"/>
      <c r="AH37" s="221"/>
      <c r="AI37" s="222"/>
    </row>
    <row r="38" spans="2:35" ht="21" customHeight="1" thickTop="1" x14ac:dyDescent="0.15"/>
    <row r="39" spans="2:35" ht="21" customHeight="1" x14ac:dyDescent="0.15">
      <c r="B39" s="1" t="s">
        <v>94</v>
      </c>
    </row>
    <row r="40" spans="2:35" ht="21" customHeight="1" x14ac:dyDescent="0.15">
      <c r="B40" s="1" t="s">
        <v>95</v>
      </c>
    </row>
    <row r="41" spans="2:35" ht="21" customHeight="1" x14ac:dyDescent="0.15">
      <c r="B41" s="1" t="s">
        <v>96</v>
      </c>
    </row>
    <row r="42" spans="2:35" ht="21" customHeight="1" x14ac:dyDescent="0.15">
      <c r="B42" s="1" t="s">
        <v>97</v>
      </c>
    </row>
    <row r="43" spans="2:35" ht="21" customHeight="1" x14ac:dyDescent="0.15">
      <c r="B43" s="1" t="s">
        <v>90</v>
      </c>
    </row>
    <row r="44" spans="2:35" ht="21" customHeight="1" x14ac:dyDescent="0.15">
      <c r="B44" s="1" t="s">
        <v>91</v>
      </c>
    </row>
    <row r="45" spans="2:35" ht="21" customHeight="1" x14ac:dyDescent="0.15">
      <c r="B45" s="1" t="s">
        <v>92</v>
      </c>
    </row>
    <row r="46" spans="2:35" ht="21" customHeight="1" x14ac:dyDescent="0.15">
      <c r="B46" s="1" t="s">
        <v>93</v>
      </c>
    </row>
    <row r="47" spans="2:35" ht="21" customHeight="1" x14ac:dyDescent="0.15">
      <c r="B47" s="1" t="s">
        <v>98</v>
      </c>
    </row>
  </sheetData>
  <mergeCells count="77">
    <mergeCell ref="J4:W4"/>
    <mergeCell ref="B4:D4"/>
    <mergeCell ref="E4:I4"/>
    <mergeCell ref="B35:C35"/>
    <mergeCell ref="D35:AI35"/>
    <mergeCell ref="W12:Z12"/>
    <mergeCell ref="W10:AI10"/>
    <mergeCell ref="B11:F11"/>
    <mergeCell ref="B12:F12"/>
    <mergeCell ref="B10:F10"/>
    <mergeCell ref="J12:K12"/>
    <mergeCell ref="AA12:AI12"/>
    <mergeCell ref="G10:R10"/>
    <mergeCell ref="M12:T12"/>
    <mergeCell ref="G12:H12"/>
    <mergeCell ref="S10:V10"/>
    <mergeCell ref="AA36:AI37"/>
    <mergeCell ref="B25:AI25"/>
    <mergeCell ref="B26:AI26"/>
    <mergeCell ref="B27:AI27"/>
    <mergeCell ref="B28:AI28"/>
    <mergeCell ref="B29:AI29"/>
    <mergeCell ref="B30:AI30"/>
    <mergeCell ref="B31:AI31"/>
    <mergeCell ref="B33:AI33"/>
    <mergeCell ref="B34:C34"/>
    <mergeCell ref="D34:AI34"/>
    <mergeCell ref="B36:C37"/>
    <mergeCell ref="D36:K37"/>
    <mergeCell ref="L36:M37"/>
    <mergeCell ref="N36:U37"/>
    <mergeCell ref="V36:Z37"/>
    <mergeCell ref="B2:F2"/>
    <mergeCell ref="B8:F8"/>
    <mergeCell ref="W8:Z8"/>
    <mergeCell ref="U12:V12"/>
    <mergeCell ref="G11:R11"/>
    <mergeCell ref="G2:H2"/>
    <mergeCell ref="B6:F6"/>
    <mergeCell ref="I2:AI2"/>
    <mergeCell ref="W9:Z9"/>
    <mergeCell ref="G8:V8"/>
    <mergeCell ref="AA8:AI8"/>
    <mergeCell ref="AA9:AI9"/>
    <mergeCell ref="G6:AI6"/>
    <mergeCell ref="B9:F9"/>
    <mergeCell ref="G9:V9"/>
    <mergeCell ref="W11:AI11"/>
    <mergeCell ref="S11:V11"/>
    <mergeCell ref="G13:V13"/>
    <mergeCell ref="C13:F13"/>
    <mergeCell ref="AA13:AI13"/>
    <mergeCell ref="B15:AI15"/>
    <mergeCell ref="B16:F16"/>
    <mergeCell ref="G16:V16"/>
    <mergeCell ref="W16:AB16"/>
    <mergeCell ref="AC16:AI16"/>
    <mergeCell ref="W13:Z13"/>
    <mergeCell ref="AC17:AI17"/>
    <mergeCell ref="B18:F18"/>
    <mergeCell ref="G18:V18"/>
    <mergeCell ref="W18:AB18"/>
    <mergeCell ref="AC18:AI18"/>
    <mergeCell ref="B17:F17"/>
    <mergeCell ref="G17:V17"/>
    <mergeCell ref="W17:AB17"/>
    <mergeCell ref="B22:F22"/>
    <mergeCell ref="B23:F23"/>
    <mergeCell ref="B19:F19"/>
    <mergeCell ref="G19:V19"/>
    <mergeCell ref="W19:AB19"/>
    <mergeCell ref="G22:AI22"/>
    <mergeCell ref="G23:AI23"/>
    <mergeCell ref="AC19:AI19"/>
    <mergeCell ref="B21:F21"/>
    <mergeCell ref="G21:AI21"/>
    <mergeCell ref="B20:AI20"/>
  </mergeCells>
  <phoneticPr fontId="3"/>
  <conditionalFormatting sqref="E4 AA36">
    <cfRule type="containsBlanks" dxfId="0" priority="1">
      <formula>LEN(TRIM(E4))=0</formula>
    </cfRule>
  </conditionalFormatting>
  <dataValidations count="1">
    <dataValidation type="list" allowBlank="1" showInputMessage="1" showErrorMessage="1" sqref="AC17:AI19" xr:uid="{B8A3BCD9-2A80-4C4A-B564-DB424C6FA0F8}">
      <formula1>$B$39:$B$47</formula1>
    </dataValidation>
  </dataValidations>
  <printOptions horizontalCentered="1"/>
  <pageMargins left="0.19685039370078741" right="0.19685039370078741" top="0.19685039370078741" bottom="0.19685039370078741" header="0.39370078740157483" footer="0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1" r:id="rId4" name="Check Box 347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114300</xdr:rowOff>
                  </from>
                  <to>
                    <xdr:col>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" name="Check Box 348">
              <controlPr defaultSize="0" autoFill="0" autoLine="0" autoPict="0">
                <anchor moveWithCells="1">
                  <from>
                    <xdr:col>12</xdr:col>
                    <xdr:colOff>0</xdr:colOff>
                    <xdr:row>35</xdr:row>
                    <xdr:rowOff>114300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" name="Check Box 349">
              <controlPr defaultSize="0" autoFill="0" autoLine="0" autoPict="0">
                <anchor moveWithCells="1">
                  <from>
                    <xdr:col>1</xdr:col>
                    <xdr:colOff>99060</xdr:colOff>
                    <xdr:row>32</xdr:row>
                    <xdr:rowOff>312420</xdr:rowOff>
                  </from>
                  <to>
                    <xdr:col>3</xdr:col>
                    <xdr:colOff>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7" name="Check Box 350">
              <controlPr defaultSize="0" autoFill="0" autoLine="0" autoPict="0">
                <anchor moveWithCells="1">
                  <from>
                    <xdr:col>1</xdr:col>
                    <xdr:colOff>99060</xdr:colOff>
                    <xdr:row>34</xdr:row>
                    <xdr:rowOff>22860</xdr:rowOff>
                  </from>
                  <to>
                    <xdr:col>3</xdr:col>
                    <xdr:colOff>0</xdr:colOff>
                    <xdr:row>34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33203125" defaultRowHeight="15" x14ac:dyDescent="0.15"/>
  <cols>
    <col min="1" max="16384" width="8.33203125" style="16"/>
  </cols>
  <sheetData>
    <row r="1" spans="1:13" ht="24" customHeight="1" thickBot="1" x14ac:dyDescent="0.2">
      <c r="A1" s="289" t="str">
        <f>参加申込書!G6</f>
        <v>全道フットサル選手権大会2025　U-14の部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3" ht="10.5" customHeight="1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5" customHeight="1" thickBot="1" x14ac:dyDescent="0.2">
      <c r="A3" s="16" t="s">
        <v>31</v>
      </c>
      <c r="C3" s="294" t="s">
        <v>68</v>
      </c>
      <c r="D3" s="294"/>
      <c r="E3" s="292" t="e">
        <f>参加申込書!#REF!</f>
        <v>#REF!</v>
      </c>
      <c r="F3" s="293"/>
      <c r="H3" s="306" t="s">
        <v>84</v>
      </c>
      <c r="I3" s="307"/>
      <c r="J3" s="97">
        <v>2018</v>
      </c>
      <c r="K3" s="98" t="s">
        <v>78</v>
      </c>
      <c r="L3" s="98" t="s">
        <v>79</v>
      </c>
      <c r="M3" s="99" t="s">
        <v>87</v>
      </c>
    </row>
    <row r="4" spans="1:13" ht="38.25" customHeight="1" thickBot="1" x14ac:dyDescent="0.2">
      <c r="A4" s="303">
        <f>参加申込書!G9</f>
        <v>0</v>
      </c>
      <c r="B4" s="304"/>
      <c r="C4" s="304"/>
      <c r="D4" s="304"/>
      <c r="E4" s="304"/>
      <c r="F4" s="305"/>
      <c r="H4" s="308" t="s">
        <v>83</v>
      </c>
      <c r="I4" s="309"/>
      <c r="J4" s="300"/>
      <c r="K4" s="301"/>
      <c r="L4" s="301"/>
      <c r="M4" s="302"/>
    </row>
    <row r="5" spans="1:13" ht="25.2" customHeight="1" thickBot="1" x14ac:dyDescent="0.35">
      <c r="A5" s="96" t="s">
        <v>80</v>
      </c>
      <c r="B5" s="94"/>
      <c r="C5" s="94"/>
      <c r="D5" s="94"/>
      <c r="E5" s="94"/>
      <c r="F5" s="94"/>
      <c r="H5" s="310" t="s">
        <v>81</v>
      </c>
      <c r="I5" s="293"/>
      <c r="J5" s="100"/>
      <c r="K5" s="90" t="s">
        <v>88</v>
      </c>
      <c r="L5" s="18"/>
      <c r="M5" s="22" t="s">
        <v>82</v>
      </c>
    </row>
    <row r="6" spans="1:13" ht="18" customHeight="1" thickBot="1" x14ac:dyDescent="0.2">
      <c r="A6" s="290" t="s">
        <v>85</v>
      </c>
      <c r="B6" s="291"/>
      <c r="C6" s="311" t="s">
        <v>32</v>
      </c>
      <c r="D6" s="312"/>
      <c r="E6" s="312"/>
      <c r="F6" s="313"/>
    </row>
    <row r="7" spans="1:13" ht="18" customHeight="1" x14ac:dyDescent="0.15">
      <c r="A7" s="317" t="e">
        <f>参加申込書!#REF!</f>
        <v>#REF!</v>
      </c>
      <c r="B7" s="318"/>
      <c r="C7" s="321" t="e">
        <f>参加申込書!#REF!</f>
        <v>#REF!</v>
      </c>
      <c r="D7" s="322"/>
      <c r="E7" s="322"/>
      <c r="F7" s="323"/>
      <c r="H7" s="91" t="s">
        <v>77</v>
      </c>
      <c r="I7" s="92"/>
      <c r="J7" s="92"/>
      <c r="K7" s="92"/>
      <c r="L7" s="92"/>
      <c r="M7" s="93"/>
    </row>
    <row r="8" spans="1:13" ht="18" customHeight="1" x14ac:dyDescent="0.15">
      <c r="A8" s="319" t="e">
        <f>参加申込書!#REF!</f>
        <v>#REF!</v>
      </c>
      <c r="B8" s="318"/>
      <c r="C8" s="321" t="e">
        <f>参加申込書!#REF!</f>
        <v>#REF!</v>
      </c>
      <c r="D8" s="324"/>
      <c r="E8" s="324"/>
      <c r="F8" s="325"/>
      <c r="H8" s="20"/>
      <c r="M8" s="19"/>
    </row>
    <row r="9" spans="1:13" ht="18" customHeight="1" x14ac:dyDescent="0.15">
      <c r="A9" s="317" t="e">
        <f>参加申込書!#REF!</f>
        <v>#REF!</v>
      </c>
      <c r="B9" s="318"/>
      <c r="C9" s="321" t="e">
        <f>参加申込書!#REF!</f>
        <v>#REF!</v>
      </c>
      <c r="D9" s="324"/>
      <c r="E9" s="324"/>
      <c r="F9" s="325"/>
      <c r="H9" s="20"/>
      <c r="I9" s="95"/>
      <c r="J9" s="95"/>
      <c r="K9" s="95"/>
      <c r="L9" s="95"/>
      <c r="M9" s="19"/>
    </row>
    <row r="10" spans="1:13" ht="18" customHeight="1" thickBot="1" x14ac:dyDescent="0.2">
      <c r="A10" s="298" t="e">
        <f>参加申込書!#REF!</f>
        <v>#REF!</v>
      </c>
      <c r="B10" s="299"/>
      <c r="C10" s="295" t="e">
        <f>参加申込書!#REF!</f>
        <v>#REF!</v>
      </c>
      <c r="D10" s="296"/>
      <c r="E10" s="296"/>
      <c r="F10" s="297"/>
      <c r="H10" s="21"/>
      <c r="I10" s="18"/>
      <c r="J10" s="18"/>
      <c r="K10" s="18"/>
      <c r="L10" s="18"/>
      <c r="M10" s="22"/>
    </row>
    <row r="11" spans="1:13" ht="20.25" customHeight="1" thickBot="1" x14ac:dyDescent="0.2"/>
    <row r="12" spans="1:13" ht="18" customHeight="1" x14ac:dyDescent="0.15">
      <c r="A12" s="357" t="s">
        <v>33</v>
      </c>
      <c r="B12" s="315"/>
      <c r="C12" s="315"/>
      <c r="D12" s="315"/>
      <c r="E12" s="315"/>
      <c r="F12" s="358"/>
      <c r="G12" s="314" t="s">
        <v>89</v>
      </c>
      <c r="H12" s="315"/>
      <c r="I12" s="315"/>
      <c r="J12" s="315"/>
      <c r="K12" s="315"/>
      <c r="L12" s="315"/>
      <c r="M12" s="316"/>
    </row>
    <row r="13" spans="1:13" ht="18" customHeight="1" x14ac:dyDescent="0.15">
      <c r="A13" s="23" t="s">
        <v>25</v>
      </c>
      <c r="B13" s="320" t="s">
        <v>26</v>
      </c>
      <c r="C13" s="320"/>
      <c r="D13" s="24" t="s">
        <v>34</v>
      </c>
      <c r="E13" s="24" t="s">
        <v>35</v>
      </c>
      <c r="F13" s="25" t="s">
        <v>36</v>
      </c>
      <c r="G13" s="26" t="s">
        <v>37</v>
      </c>
      <c r="H13" s="27" t="s">
        <v>38</v>
      </c>
      <c r="I13" s="320" t="s">
        <v>39</v>
      </c>
      <c r="J13" s="320"/>
      <c r="K13" s="320" t="s">
        <v>40</v>
      </c>
      <c r="L13" s="320"/>
      <c r="M13" s="28" t="s">
        <v>41</v>
      </c>
    </row>
    <row r="14" spans="1:13" ht="18" customHeight="1" x14ac:dyDescent="0.15">
      <c r="A14" s="85" t="e">
        <f>参加申込書!#REF!</f>
        <v>#REF!</v>
      </c>
      <c r="B14" s="355" t="e">
        <f>参加申込書!#REF!</f>
        <v>#REF!</v>
      </c>
      <c r="C14" s="356"/>
      <c r="D14" s="29"/>
      <c r="E14" s="29"/>
      <c r="F14" s="30"/>
      <c r="G14" s="31"/>
      <c r="H14" s="32"/>
      <c r="I14" s="326" t="s">
        <v>42</v>
      </c>
      <c r="J14" s="327"/>
      <c r="K14" s="326" t="s">
        <v>42</v>
      </c>
      <c r="L14" s="327"/>
      <c r="M14" s="33"/>
    </row>
    <row r="15" spans="1:13" ht="18" customHeight="1" x14ac:dyDescent="0.15">
      <c r="A15" s="86" t="e">
        <f>参加申込書!#REF!</f>
        <v>#REF!</v>
      </c>
      <c r="B15" s="346" t="e">
        <f>参加申込書!#REF!</f>
        <v>#REF!</v>
      </c>
      <c r="C15" s="347"/>
      <c r="D15" s="34"/>
      <c r="E15" s="34"/>
      <c r="F15" s="35"/>
      <c r="G15" s="36"/>
      <c r="H15" s="37"/>
      <c r="I15" s="328" t="s">
        <v>42</v>
      </c>
      <c r="J15" s="329"/>
      <c r="K15" s="328" t="s">
        <v>42</v>
      </c>
      <c r="L15" s="329"/>
      <c r="M15" s="38"/>
    </row>
    <row r="16" spans="1:13" ht="18" customHeight="1" x14ac:dyDescent="0.15">
      <c r="A16" s="86" t="e">
        <f>参加申込書!#REF!</f>
        <v>#REF!</v>
      </c>
      <c r="B16" s="346" t="e">
        <f>参加申込書!#REF!</f>
        <v>#REF!</v>
      </c>
      <c r="C16" s="347"/>
      <c r="D16" s="34"/>
      <c r="E16" s="34"/>
      <c r="F16" s="35"/>
      <c r="G16" s="36"/>
      <c r="H16" s="37"/>
      <c r="I16" s="328" t="s">
        <v>42</v>
      </c>
      <c r="J16" s="329"/>
      <c r="K16" s="328" t="s">
        <v>42</v>
      </c>
      <c r="L16" s="329"/>
      <c r="M16" s="38"/>
    </row>
    <row r="17" spans="1:13" ht="18" customHeight="1" x14ac:dyDescent="0.15">
      <c r="A17" s="86" t="e">
        <f>参加申込書!#REF!</f>
        <v>#REF!</v>
      </c>
      <c r="B17" s="346" t="e">
        <f>参加申込書!#REF!</f>
        <v>#REF!</v>
      </c>
      <c r="C17" s="347"/>
      <c r="D17" s="34"/>
      <c r="E17" s="34"/>
      <c r="F17" s="35"/>
      <c r="G17" s="36"/>
      <c r="H17" s="37"/>
      <c r="I17" s="328" t="s">
        <v>42</v>
      </c>
      <c r="J17" s="329"/>
      <c r="K17" s="328" t="s">
        <v>42</v>
      </c>
      <c r="L17" s="329"/>
      <c r="M17" s="38"/>
    </row>
    <row r="18" spans="1:13" ht="18" customHeight="1" x14ac:dyDescent="0.15">
      <c r="A18" s="87" t="e">
        <f>参加申込書!#REF!</f>
        <v>#REF!</v>
      </c>
      <c r="B18" s="359" t="e">
        <f>参加申込書!#REF!</f>
        <v>#REF!</v>
      </c>
      <c r="C18" s="360"/>
      <c r="D18" s="39"/>
      <c r="E18" s="39"/>
      <c r="F18" s="40"/>
      <c r="G18" s="41"/>
      <c r="H18" s="42"/>
      <c r="I18" s="330" t="s">
        <v>42</v>
      </c>
      <c r="J18" s="331"/>
      <c r="K18" s="330" t="s">
        <v>42</v>
      </c>
      <c r="L18" s="331"/>
      <c r="M18" s="43"/>
    </row>
    <row r="19" spans="1:13" ht="18" customHeight="1" x14ac:dyDescent="0.15">
      <c r="A19" s="88" t="e">
        <f>参加申込書!#REF!</f>
        <v>#REF!</v>
      </c>
      <c r="B19" s="344" t="e">
        <f>参加申込書!#REF!</f>
        <v>#REF!</v>
      </c>
      <c r="C19" s="345"/>
      <c r="D19" s="44"/>
      <c r="E19" s="44"/>
      <c r="F19" s="45"/>
      <c r="G19" s="46"/>
      <c r="H19" s="47"/>
      <c r="I19" s="332" t="s">
        <v>42</v>
      </c>
      <c r="J19" s="333"/>
      <c r="K19" s="332" t="s">
        <v>42</v>
      </c>
      <c r="L19" s="333"/>
      <c r="M19" s="48"/>
    </row>
    <row r="20" spans="1:13" ht="18" customHeight="1" x14ac:dyDescent="0.15">
      <c r="A20" s="86" t="e">
        <f>参加申込書!#REF!</f>
        <v>#REF!</v>
      </c>
      <c r="B20" s="346" t="e">
        <f>参加申込書!#REF!</f>
        <v>#REF!</v>
      </c>
      <c r="C20" s="347"/>
      <c r="D20" s="34"/>
      <c r="E20" s="34"/>
      <c r="F20" s="35"/>
      <c r="G20" s="36"/>
      <c r="H20" s="37"/>
      <c r="I20" s="328" t="s">
        <v>42</v>
      </c>
      <c r="J20" s="329"/>
      <c r="K20" s="328" t="s">
        <v>42</v>
      </c>
      <c r="L20" s="329"/>
      <c r="M20" s="38"/>
    </row>
    <row r="21" spans="1:13" ht="18" customHeight="1" x14ac:dyDescent="0.15">
      <c r="A21" s="86" t="e">
        <f>参加申込書!#REF!</f>
        <v>#REF!</v>
      </c>
      <c r="B21" s="346" t="e">
        <f>参加申込書!#REF!</f>
        <v>#REF!</v>
      </c>
      <c r="C21" s="347"/>
      <c r="D21" s="34"/>
      <c r="E21" s="34"/>
      <c r="F21" s="35"/>
      <c r="G21" s="36"/>
      <c r="H21" s="37"/>
      <c r="I21" s="328" t="s">
        <v>42</v>
      </c>
      <c r="J21" s="329"/>
      <c r="K21" s="328" t="s">
        <v>42</v>
      </c>
      <c r="L21" s="329"/>
      <c r="M21" s="38"/>
    </row>
    <row r="22" spans="1:13" ht="18" customHeight="1" x14ac:dyDescent="0.15">
      <c r="A22" s="86" t="e">
        <f>参加申込書!#REF!</f>
        <v>#REF!</v>
      </c>
      <c r="B22" s="346" t="e">
        <f>参加申込書!#REF!</f>
        <v>#REF!</v>
      </c>
      <c r="C22" s="347"/>
      <c r="D22" s="34"/>
      <c r="E22" s="34"/>
      <c r="F22" s="35"/>
      <c r="G22" s="36"/>
      <c r="H22" s="37"/>
      <c r="I22" s="328" t="s">
        <v>42</v>
      </c>
      <c r="J22" s="329"/>
      <c r="K22" s="328" t="s">
        <v>42</v>
      </c>
      <c r="L22" s="329"/>
      <c r="M22" s="38"/>
    </row>
    <row r="23" spans="1:13" ht="18" customHeight="1" x14ac:dyDescent="0.15">
      <c r="A23" s="87" t="e">
        <f>参加申込書!#REF!</f>
        <v>#REF!</v>
      </c>
      <c r="B23" s="359" t="e">
        <f>参加申込書!#REF!</f>
        <v>#REF!</v>
      </c>
      <c r="C23" s="360"/>
      <c r="D23" s="49"/>
      <c r="E23" s="49"/>
      <c r="F23" s="50"/>
      <c r="G23" s="51"/>
      <c r="H23" s="52"/>
      <c r="I23" s="334" t="s">
        <v>42</v>
      </c>
      <c r="J23" s="335"/>
      <c r="K23" s="334" t="s">
        <v>42</v>
      </c>
      <c r="L23" s="335"/>
      <c r="M23" s="53"/>
    </row>
    <row r="24" spans="1:13" ht="18" customHeight="1" x14ac:dyDescent="0.15">
      <c r="A24" s="88" t="e">
        <f>参加申込書!#REF!</f>
        <v>#REF!</v>
      </c>
      <c r="B24" s="344" t="e">
        <f>参加申込書!#REF!</f>
        <v>#REF!</v>
      </c>
      <c r="C24" s="345"/>
      <c r="D24" s="29"/>
      <c r="E24" s="29"/>
      <c r="F24" s="30"/>
      <c r="G24" s="31"/>
      <c r="H24" s="32"/>
      <c r="I24" s="326" t="s">
        <v>42</v>
      </c>
      <c r="J24" s="327"/>
      <c r="K24" s="326" t="s">
        <v>42</v>
      </c>
      <c r="L24" s="327"/>
      <c r="M24" s="33"/>
    </row>
    <row r="25" spans="1:13" ht="18" customHeight="1" x14ac:dyDescent="0.15">
      <c r="A25" s="86" t="e">
        <f>参加申込書!#REF!</f>
        <v>#REF!</v>
      </c>
      <c r="B25" s="346" t="e">
        <f>参加申込書!#REF!</f>
        <v>#REF!</v>
      </c>
      <c r="C25" s="347"/>
      <c r="D25" s="34"/>
      <c r="E25" s="34"/>
      <c r="F25" s="35"/>
      <c r="G25" s="36"/>
      <c r="H25" s="37"/>
      <c r="I25" s="328" t="s">
        <v>42</v>
      </c>
      <c r="J25" s="329"/>
      <c r="K25" s="328" t="s">
        <v>42</v>
      </c>
      <c r="L25" s="329"/>
      <c r="M25" s="38"/>
    </row>
    <row r="26" spans="1:13" ht="18" customHeight="1" x14ac:dyDescent="0.15">
      <c r="A26" s="86" t="e">
        <f>参加申込書!#REF!</f>
        <v>#REF!</v>
      </c>
      <c r="B26" s="346" t="e">
        <f>参加申込書!#REF!</f>
        <v>#REF!</v>
      </c>
      <c r="C26" s="347"/>
      <c r="D26" s="34"/>
      <c r="E26" s="34"/>
      <c r="F26" s="35"/>
      <c r="G26" s="36"/>
      <c r="H26" s="37"/>
      <c r="I26" s="328" t="s">
        <v>42</v>
      </c>
      <c r="J26" s="329"/>
      <c r="K26" s="328" t="s">
        <v>42</v>
      </c>
      <c r="L26" s="329"/>
      <c r="M26" s="38"/>
    </row>
    <row r="27" spans="1:13" ht="18" customHeight="1" x14ac:dyDescent="0.15">
      <c r="A27" s="86" t="e">
        <f>参加申込書!#REF!</f>
        <v>#REF!</v>
      </c>
      <c r="B27" s="346" t="e">
        <f>参加申込書!#REF!</f>
        <v>#REF!</v>
      </c>
      <c r="C27" s="347"/>
      <c r="D27" s="34"/>
      <c r="E27" s="34"/>
      <c r="F27" s="35"/>
      <c r="G27" s="36"/>
      <c r="H27" s="37"/>
      <c r="I27" s="328" t="s">
        <v>42</v>
      </c>
      <c r="J27" s="329"/>
      <c r="K27" s="328" t="s">
        <v>42</v>
      </c>
      <c r="L27" s="329"/>
      <c r="M27" s="38"/>
    </row>
    <row r="28" spans="1:13" ht="18" customHeight="1" x14ac:dyDescent="0.15">
      <c r="A28" s="87" t="e">
        <f>参加申込書!#REF!</f>
        <v>#REF!</v>
      </c>
      <c r="B28" s="359" t="e">
        <f>参加申込書!#REF!</f>
        <v>#REF!</v>
      </c>
      <c r="C28" s="360"/>
      <c r="D28" s="39"/>
      <c r="E28" s="39"/>
      <c r="F28" s="40"/>
      <c r="G28" s="41"/>
      <c r="H28" s="42"/>
      <c r="I28" s="330" t="s">
        <v>42</v>
      </c>
      <c r="J28" s="331"/>
      <c r="K28" s="330" t="s">
        <v>42</v>
      </c>
      <c r="L28" s="331"/>
      <c r="M28" s="43"/>
    </row>
    <row r="29" spans="1:13" ht="18" customHeight="1" x14ac:dyDescent="0.15">
      <c r="A29" s="88" t="e">
        <f>参加申込書!#REF!</f>
        <v>#REF!</v>
      </c>
      <c r="B29" s="344" t="e">
        <f>参加申込書!#REF!</f>
        <v>#REF!</v>
      </c>
      <c r="C29" s="345"/>
      <c r="D29" s="44"/>
      <c r="E29" s="44"/>
      <c r="F29" s="45"/>
      <c r="G29" s="46"/>
      <c r="H29" s="47"/>
      <c r="I29" s="332" t="s">
        <v>42</v>
      </c>
      <c r="J29" s="333"/>
      <c r="K29" s="332" t="s">
        <v>42</v>
      </c>
      <c r="L29" s="333"/>
      <c r="M29" s="48"/>
    </row>
    <row r="30" spans="1:13" ht="18" customHeight="1" x14ac:dyDescent="0.15">
      <c r="A30" s="86" t="e">
        <f>参加申込書!#REF!</f>
        <v>#REF!</v>
      </c>
      <c r="B30" s="346" t="e">
        <f>参加申込書!#REF!</f>
        <v>#REF!</v>
      </c>
      <c r="C30" s="347"/>
      <c r="D30" s="34"/>
      <c r="E30" s="34"/>
      <c r="F30" s="35"/>
      <c r="G30" s="36"/>
      <c r="H30" s="37"/>
      <c r="I30" s="328" t="s">
        <v>42</v>
      </c>
      <c r="J30" s="329"/>
      <c r="K30" s="328" t="s">
        <v>42</v>
      </c>
      <c r="L30" s="329"/>
      <c r="M30" s="38"/>
    </row>
    <row r="31" spans="1:13" ht="18" customHeight="1" x14ac:dyDescent="0.15">
      <c r="A31" s="86" t="e">
        <f>参加申込書!#REF!</f>
        <v>#REF!</v>
      </c>
      <c r="B31" s="346" t="e">
        <f>参加申込書!#REF!</f>
        <v>#REF!</v>
      </c>
      <c r="C31" s="347"/>
      <c r="D31" s="34"/>
      <c r="E31" s="34"/>
      <c r="F31" s="35"/>
      <c r="G31" s="36"/>
      <c r="H31" s="37"/>
      <c r="I31" s="328" t="s">
        <v>42</v>
      </c>
      <c r="J31" s="329"/>
      <c r="K31" s="328" t="s">
        <v>42</v>
      </c>
      <c r="L31" s="329"/>
      <c r="M31" s="38"/>
    </row>
    <row r="32" spans="1:13" ht="18" customHeight="1" x14ac:dyDescent="0.15">
      <c r="A32" s="86" t="e">
        <f>参加申込書!#REF!</f>
        <v>#REF!</v>
      </c>
      <c r="B32" s="346" t="e">
        <f>参加申込書!#REF!</f>
        <v>#REF!</v>
      </c>
      <c r="C32" s="347"/>
      <c r="D32" s="34"/>
      <c r="E32" s="34"/>
      <c r="F32" s="35"/>
      <c r="G32" s="36"/>
      <c r="H32" s="37"/>
      <c r="I32" s="328" t="s">
        <v>42</v>
      </c>
      <c r="J32" s="329"/>
      <c r="K32" s="328" t="s">
        <v>42</v>
      </c>
      <c r="L32" s="329"/>
      <c r="M32" s="38"/>
    </row>
    <row r="33" spans="1:13" ht="18" customHeight="1" thickBot="1" x14ac:dyDescent="0.2">
      <c r="A33" s="89" t="e">
        <f>参加申込書!#REF!</f>
        <v>#REF!</v>
      </c>
      <c r="B33" s="348" t="e">
        <f>参加申込書!#REF!</f>
        <v>#REF!</v>
      </c>
      <c r="C33" s="349"/>
      <c r="D33" s="54"/>
      <c r="E33" s="54"/>
      <c r="F33" s="55"/>
      <c r="G33" s="56"/>
      <c r="H33" s="57"/>
      <c r="I33" s="350" t="s">
        <v>42</v>
      </c>
      <c r="J33" s="351"/>
      <c r="K33" s="350" t="s">
        <v>42</v>
      </c>
      <c r="L33" s="351"/>
      <c r="M33" s="58"/>
    </row>
    <row r="34" spans="1:13" ht="10.5" customHeight="1" x14ac:dyDescent="0.15">
      <c r="M34" s="59" t="s">
        <v>43</v>
      </c>
    </row>
    <row r="35" spans="1:13" ht="10.5" customHeight="1" thickBot="1" x14ac:dyDescent="0.2"/>
    <row r="36" spans="1:13" ht="18" customHeight="1" x14ac:dyDescent="0.15">
      <c r="A36" s="361" t="s">
        <v>44</v>
      </c>
      <c r="B36" s="60" t="s">
        <v>45</v>
      </c>
      <c r="C36" s="11" t="s">
        <v>46</v>
      </c>
      <c r="D36" s="11" t="s">
        <v>47</v>
      </c>
      <c r="E36" s="12" t="s">
        <v>48</v>
      </c>
      <c r="F36" s="13" t="s">
        <v>66</v>
      </c>
      <c r="G36" s="11" t="s">
        <v>67</v>
      </c>
      <c r="H36" s="11" t="s">
        <v>28</v>
      </c>
      <c r="I36" s="12" t="s">
        <v>48</v>
      </c>
      <c r="L36" s="352" t="s">
        <v>49</v>
      </c>
      <c r="M36" s="336"/>
    </row>
    <row r="37" spans="1:13" ht="18" customHeight="1" x14ac:dyDescent="0.15">
      <c r="A37" s="363"/>
      <c r="B37" s="61" t="s">
        <v>29</v>
      </c>
      <c r="C37" s="81" t="e">
        <f>参加申込書!#REF!</f>
        <v>#REF!</v>
      </c>
      <c r="D37" s="81" t="e">
        <f>参加申込書!#REF!</f>
        <v>#REF!</v>
      </c>
      <c r="E37" s="79" t="e">
        <f>参加申込書!#REF!</f>
        <v>#REF!</v>
      </c>
      <c r="F37" s="14" t="s">
        <v>29</v>
      </c>
      <c r="G37" s="81" t="e">
        <f>参加申込書!#REF!</f>
        <v>#REF!</v>
      </c>
      <c r="H37" s="81" t="e">
        <f>参加申込書!#REF!</f>
        <v>#REF!</v>
      </c>
      <c r="I37" s="79" t="e">
        <f>参加申込書!#REF!</f>
        <v>#REF!</v>
      </c>
      <c r="L37" s="353"/>
      <c r="M37" s="337"/>
    </row>
    <row r="38" spans="1:13" ht="18" customHeight="1" thickBot="1" x14ac:dyDescent="0.2">
      <c r="A38" s="362"/>
      <c r="B38" s="62" t="s">
        <v>30</v>
      </c>
      <c r="C38" s="82" t="e">
        <f>参加申込書!#REF!</f>
        <v>#REF!</v>
      </c>
      <c r="D38" s="82" t="e">
        <f>参加申込書!#REF!</f>
        <v>#REF!</v>
      </c>
      <c r="E38" s="80" t="e">
        <f>参加申込書!#REF!</f>
        <v>#REF!</v>
      </c>
      <c r="F38" s="15" t="s">
        <v>30</v>
      </c>
      <c r="G38" s="82" t="e">
        <f>参加申込書!#REF!</f>
        <v>#REF!</v>
      </c>
      <c r="H38" s="82" t="e">
        <f>参加申込書!#REF!</f>
        <v>#REF!</v>
      </c>
      <c r="I38" s="80" t="e">
        <f>参加申込書!#REF!</f>
        <v>#REF!</v>
      </c>
      <c r="L38" s="354"/>
      <c r="M38" s="338"/>
    </row>
    <row r="39" spans="1:13" ht="10.5" customHeight="1" thickBot="1" x14ac:dyDescent="0.2">
      <c r="A39" s="83"/>
    </row>
    <row r="40" spans="1:13" ht="18" customHeight="1" x14ac:dyDescent="0.15">
      <c r="A40" s="361" t="s">
        <v>50</v>
      </c>
      <c r="B40" s="60" t="s">
        <v>51</v>
      </c>
      <c r="C40" s="63">
        <v>1</v>
      </c>
      <c r="D40" s="63">
        <v>2</v>
      </c>
      <c r="E40" s="63">
        <v>3</v>
      </c>
      <c r="F40" s="63">
        <v>4</v>
      </c>
      <c r="G40" s="77">
        <v>5</v>
      </c>
      <c r="H40" s="64">
        <v>6</v>
      </c>
      <c r="J40" s="339" t="s">
        <v>52</v>
      </c>
      <c r="K40" s="11" t="s">
        <v>51</v>
      </c>
      <c r="L40" s="341" t="s">
        <v>53</v>
      </c>
      <c r="M40" s="342"/>
    </row>
    <row r="41" spans="1:13" ht="18" customHeight="1" thickBot="1" x14ac:dyDescent="0.2">
      <c r="A41" s="362"/>
      <c r="B41" s="84" t="s">
        <v>54</v>
      </c>
      <c r="C41" s="66">
        <v>1</v>
      </c>
      <c r="D41" s="66">
        <v>2</v>
      </c>
      <c r="E41" s="66">
        <v>3</v>
      </c>
      <c r="F41" s="66">
        <v>4</v>
      </c>
      <c r="G41" s="78">
        <v>5</v>
      </c>
      <c r="H41" s="67">
        <v>6</v>
      </c>
      <c r="J41" s="340"/>
      <c r="K41" s="65" t="s">
        <v>54</v>
      </c>
      <c r="L41" s="299" t="s">
        <v>55</v>
      </c>
      <c r="M41" s="343"/>
    </row>
    <row r="42" spans="1:13" ht="10.5" customHeight="1" thickBot="1" x14ac:dyDescent="0.2"/>
    <row r="43" spans="1:13" s="71" customFormat="1" ht="17.25" customHeight="1" x14ac:dyDescent="0.15">
      <c r="A43" s="68" t="s">
        <v>56</v>
      </c>
      <c r="B43" s="69"/>
      <c r="C43" s="69" t="s">
        <v>57</v>
      </c>
      <c r="D43" s="69"/>
      <c r="E43" s="69"/>
      <c r="F43" s="69"/>
      <c r="G43" s="69"/>
      <c r="H43" s="69"/>
      <c r="I43" s="69"/>
      <c r="J43" s="69"/>
      <c r="K43" s="69"/>
      <c r="L43" s="69"/>
      <c r="M43" s="70"/>
    </row>
    <row r="44" spans="1:13" s="71" customFormat="1" ht="17.25" customHeight="1" x14ac:dyDescent="0.15">
      <c r="A44" s="72"/>
      <c r="C44" s="71" t="s">
        <v>58</v>
      </c>
      <c r="M44" s="73"/>
    </row>
    <row r="45" spans="1:13" s="71" customFormat="1" ht="17.25" customHeight="1" x14ac:dyDescent="0.15">
      <c r="A45" s="72"/>
      <c r="C45" s="71" t="s">
        <v>59</v>
      </c>
      <c r="D45" s="71" t="s">
        <v>60</v>
      </c>
      <c r="M45" s="73"/>
    </row>
    <row r="46" spans="1:13" s="71" customFormat="1" ht="17.25" customHeight="1" x14ac:dyDescent="0.15">
      <c r="A46" s="72"/>
      <c r="D46" s="71" t="s">
        <v>61</v>
      </c>
      <c r="M46" s="73"/>
    </row>
    <row r="47" spans="1:13" s="71" customFormat="1" ht="17.25" customHeight="1" x14ac:dyDescent="0.15">
      <c r="A47" s="72"/>
      <c r="D47" s="71" t="s">
        <v>62</v>
      </c>
      <c r="M47" s="73"/>
    </row>
    <row r="48" spans="1:13" s="71" customFormat="1" ht="17.25" customHeight="1" x14ac:dyDescent="0.15">
      <c r="A48" s="72"/>
      <c r="D48" s="71" t="s">
        <v>63</v>
      </c>
      <c r="M48" s="73"/>
    </row>
    <row r="49" spans="1:13" s="71" customFormat="1" ht="17.25" customHeight="1" x14ac:dyDescent="0.15">
      <c r="A49" s="72"/>
      <c r="C49" s="71" t="s">
        <v>64</v>
      </c>
      <c r="M49" s="73"/>
    </row>
    <row r="50" spans="1:13" s="71" customFormat="1" ht="17.25" customHeight="1" thickBot="1" x14ac:dyDescent="0.2">
      <c r="A50" s="74"/>
      <c r="B50" s="75"/>
      <c r="C50" s="75" t="s">
        <v>65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09375" defaultRowHeight="13.8" x14ac:dyDescent="0.15"/>
  <cols>
    <col min="1" max="9" width="5.33203125" style="103" customWidth="1"/>
    <col min="10" max="10" width="2.109375" style="107" customWidth="1"/>
    <col min="11" max="23" width="5.33203125" style="103" customWidth="1"/>
    <col min="24" max="16384" width="9.109375" style="103"/>
  </cols>
  <sheetData>
    <row r="1" spans="1:19" ht="18.75" customHeight="1" x14ac:dyDescent="0.15">
      <c r="A1" s="101"/>
      <c r="B1" s="102"/>
      <c r="C1" s="102"/>
      <c r="D1" s="102"/>
      <c r="E1" s="102"/>
      <c r="F1" s="102"/>
      <c r="G1" s="102"/>
      <c r="H1" s="102"/>
      <c r="J1" s="103"/>
    </row>
    <row r="2" spans="1:19" ht="15" customHeight="1" x14ac:dyDescent="0.15">
      <c r="A2" s="104"/>
      <c r="B2" s="105"/>
      <c r="C2" s="105"/>
      <c r="D2" s="105"/>
      <c r="E2" s="105"/>
      <c r="F2" s="105"/>
      <c r="G2" s="105"/>
      <c r="H2" s="105"/>
      <c r="I2" s="106"/>
      <c r="J2" s="103"/>
    </row>
    <row r="3" spans="1:19" ht="15" customHeight="1" x14ac:dyDescent="0.15">
      <c r="J3" s="103"/>
    </row>
    <row r="4" spans="1:19" ht="20.25" customHeight="1" x14ac:dyDescent="0.15">
      <c r="A4" s="370" t="s">
        <v>4</v>
      </c>
      <c r="B4" s="371"/>
      <c r="C4" s="371"/>
      <c r="D4" s="381">
        <f>参加申込書!G8</f>
        <v>0</v>
      </c>
      <c r="E4" s="382"/>
      <c r="F4" s="382"/>
      <c r="G4" s="382"/>
      <c r="H4" s="382"/>
      <c r="I4" s="383"/>
      <c r="K4" s="370" t="s">
        <v>4</v>
      </c>
      <c r="L4" s="371"/>
      <c r="M4" s="371"/>
      <c r="N4" s="381">
        <f>参加申込書!Q8</f>
        <v>0</v>
      </c>
      <c r="O4" s="382"/>
      <c r="P4" s="382"/>
      <c r="Q4" s="382"/>
      <c r="R4" s="382"/>
      <c r="S4" s="383"/>
    </row>
    <row r="5" spans="1:19" s="102" customFormat="1" ht="30" customHeight="1" x14ac:dyDescent="0.15">
      <c r="A5" s="372" t="s">
        <v>69</v>
      </c>
      <c r="B5" s="373"/>
      <c r="C5" s="373"/>
      <c r="D5" s="374">
        <f>参加申込書!G9</f>
        <v>0</v>
      </c>
      <c r="E5" s="375"/>
      <c r="F5" s="375"/>
      <c r="G5" s="375"/>
      <c r="H5" s="375"/>
      <c r="I5" s="376"/>
      <c r="J5" s="107"/>
      <c r="K5" s="372" t="s">
        <v>69</v>
      </c>
      <c r="L5" s="373"/>
      <c r="M5" s="373"/>
      <c r="N5" s="374">
        <f>参加申込書!Q9</f>
        <v>0</v>
      </c>
      <c r="O5" s="375"/>
      <c r="P5" s="375"/>
      <c r="Q5" s="375"/>
      <c r="R5" s="375"/>
      <c r="S5" s="376"/>
    </row>
    <row r="6" spans="1:19" s="110" customFormat="1" ht="19.2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7"/>
      <c r="K6" s="108"/>
      <c r="L6" s="109"/>
      <c r="M6" s="109"/>
      <c r="N6" s="109"/>
      <c r="O6" s="109"/>
      <c r="P6" s="109"/>
      <c r="Q6" s="109"/>
      <c r="R6" s="109"/>
      <c r="S6" s="109"/>
    </row>
    <row r="7" spans="1:19" ht="19.2" customHeight="1" x14ac:dyDescent="0.15">
      <c r="A7" s="365" t="s">
        <v>70</v>
      </c>
      <c r="B7" s="366"/>
      <c r="C7" s="366"/>
      <c r="D7" s="366"/>
      <c r="E7" s="366"/>
      <c r="F7" s="366"/>
      <c r="G7" s="366"/>
      <c r="H7" s="366"/>
      <c r="I7" s="366"/>
      <c r="K7" s="365" t="s">
        <v>70</v>
      </c>
      <c r="L7" s="366"/>
      <c r="M7" s="366"/>
      <c r="N7" s="366"/>
      <c r="O7" s="366"/>
      <c r="P7" s="366"/>
      <c r="Q7" s="366"/>
      <c r="R7" s="366"/>
      <c r="S7" s="366"/>
    </row>
    <row r="8" spans="1:19" ht="19.2" customHeight="1" x14ac:dyDescent="0.15">
      <c r="A8" s="377" t="e">
        <f>参加申込書!#REF!</f>
        <v>#REF!</v>
      </c>
      <c r="B8" s="378"/>
      <c r="C8" s="378"/>
      <c r="D8" s="379" t="e">
        <f>参加申込書!#REF!</f>
        <v>#REF!</v>
      </c>
      <c r="E8" s="379"/>
      <c r="F8" s="379"/>
      <c r="G8" s="379"/>
      <c r="H8" s="379"/>
      <c r="I8" s="380"/>
      <c r="K8" s="377" t="e">
        <f>参加申込書!#REF!</f>
        <v>#REF!</v>
      </c>
      <c r="L8" s="378"/>
      <c r="M8" s="378"/>
      <c r="N8" s="379" t="e">
        <f>参加申込書!#REF!</f>
        <v>#REF!</v>
      </c>
      <c r="O8" s="379"/>
      <c r="P8" s="379"/>
      <c r="Q8" s="379"/>
      <c r="R8" s="379"/>
      <c r="S8" s="380"/>
    </row>
    <row r="9" spans="1:19" ht="19.2" customHeight="1" x14ac:dyDescent="0.15">
      <c r="A9" s="377" t="e">
        <f>参加申込書!#REF!</f>
        <v>#REF!</v>
      </c>
      <c r="B9" s="378"/>
      <c r="C9" s="378"/>
      <c r="D9" s="379" t="e">
        <f>参加申込書!#REF!</f>
        <v>#REF!</v>
      </c>
      <c r="E9" s="379"/>
      <c r="F9" s="379"/>
      <c r="G9" s="379"/>
      <c r="H9" s="379"/>
      <c r="I9" s="380"/>
      <c r="K9" s="377" t="e">
        <f>参加申込書!#REF!</f>
        <v>#REF!</v>
      </c>
      <c r="L9" s="378"/>
      <c r="M9" s="378"/>
      <c r="N9" s="379" t="e">
        <f>参加申込書!#REF!</f>
        <v>#REF!</v>
      </c>
      <c r="O9" s="379"/>
      <c r="P9" s="379"/>
      <c r="Q9" s="379"/>
      <c r="R9" s="379"/>
      <c r="S9" s="380"/>
    </row>
    <row r="10" spans="1:19" ht="19.2" customHeight="1" x14ac:dyDescent="0.15">
      <c r="A10" s="377" t="e">
        <f>参加申込書!#REF!</f>
        <v>#REF!</v>
      </c>
      <c r="B10" s="378"/>
      <c r="C10" s="378"/>
      <c r="D10" s="379" t="e">
        <f>参加申込書!#REF!</f>
        <v>#REF!</v>
      </c>
      <c r="E10" s="379"/>
      <c r="F10" s="379"/>
      <c r="G10" s="379"/>
      <c r="H10" s="379"/>
      <c r="I10" s="380"/>
      <c r="K10" s="377" t="e">
        <f>参加申込書!#REF!</f>
        <v>#REF!</v>
      </c>
      <c r="L10" s="378"/>
      <c r="M10" s="378"/>
      <c r="N10" s="379" t="e">
        <f>参加申込書!#REF!</f>
        <v>#REF!</v>
      </c>
      <c r="O10" s="379"/>
      <c r="P10" s="379"/>
      <c r="Q10" s="379"/>
      <c r="R10" s="379"/>
      <c r="S10" s="380"/>
    </row>
    <row r="11" spans="1:19" ht="19.2" customHeight="1" x14ac:dyDescent="0.15">
      <c r="A11" s="377" t="e">
        <f>参加申込書!#REF!</f>
        <v>#REF!</v>
      </c>
      <c r="B11" s="378"/>
      <c r="C11" s="378"/>
      <c r="D11" s="379" t="e">
        <f>参加申込書!#REF!</f>
        <v>#REF!</v>
      </c>
      <c r="E11" s="379"/>
      <c r="F11" s="379"/>
      <c r="G11" s="379"/>
      <c r="H11" s="379"/>
      <c r="I11" s="380"/>
      <c r="K11" s="377" t="e">
        <f>参加申込書!#REF!</f>
        <v>#REF!</v>
      </c>
      <c r="L11" s="378"/>
      <c r="M11" s="378"/>
      <c r="N11" s="379" t="e">
        <f>参加申込書!#REF!</f>
        <v>#REF!</v>
      </c>
      <c r="O11" s="379"/>
      <c r="P11" s="379"/>
      <c r="Q11" s="379"/>
      <c r="R11" s="379"/>
      <c r="S11" s="380"/>
    </row>
    <row r="12" spans="1:19" ht="19.2" customHeight="1" x14ac:dyDescent="0.15">
      <c r="A12" s="111"/>
      <c r="B12" s="111"/>
      <c r="C12" s="111"/>
      <c r="D12" s="111"/>
      <c r="E12" s="111"/>
      <c r="F12" s="111"/>
      <c r="G12" s="111"/>
      <c r="H12" s="111"/>
      <c r="I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9.2" customHeight="1" x14ac:dyDescent="0.15">
      <c r="A13" s="384" t="s">
        <v>71</v>
      </c>
      <c r="B13" s="385"/>
      <c r="C13" s="385"/>
      <c r="D13" s="385"/>
      <c r="E13" s="385"/>
      <c r="F13" s="385"/>
      <c r="G13" s="385"/>
      <c r="H13" s="385"/>
      <c r="I13" s="385"/>
      <c r="K13" s="384" t="s">
        <v>71</v>
      </c>
      <c r="L13" s="385"/>
      <c r="M13" s="385"/>
      <c r="N13" s="385"/>
      <c r="O13" s="385"/>
      <c r="P13" s="385"/>
      <c r="Q13" s="385"/>
      <c r="R13" s="385"/>
      <c r="S13" s="385"/>
    </row>
    <row r="14" spans="1:19" ht="19.2" customHeight="1" x14ac:dyDescent="0.15">
      <c r="A14" s="112" t="s">
        <v>9</v>
      </c>
      <c r="B14" s="113" t="s">
        <v>23</v>
      </c>
      <c r="C14" s="113" t="s">
        <v>72</v>
      </c>
      <c r="D14" s="389" t="s">
        <v>21</v>
      </c>
      <c r="E14" s="390"/>
      <c r="F14" s="391"/>
      <c r="G14" s="389" t="s">
        <v>12</v>
      </c>
      <c r="H14" s="390"/>
      <c r="I14" s="391"/>
      <c r="K14" s="112" t="s">
        <v>9</v>
      </c>
      <c r="L14" s="113" t="s">
        <v>23</v>
      </c>
      <c r="M14" s="113" t="s">
        <v>72</v>
      </c>
      <c r="N14" s="389" t="s">
        <v>21</v>
      </c>
      <c r="O14" s="390"/>
      <c r="P14" s="391"/>
      <c r="Q14" s="389" t="s">
        <v>12</v>
      </c>
      <c r="R14" s="390"/>
      <c r="S14" s="391"/>
    </row>
    <row r="15" spans="1:19" ht="19.2" customHeight="1" x14ac:dyDescent="0.15">
      <c r="A15" s="114" t="e">
        <f>参加申込書!#REF!</f>
        <v>#REF!</v>
      </c>
      <c r="B15" s="114" t="e">
        <f>参加申込書!#REF!</f>
        <v>#REF!</v>
      </c>
      <c r="C15" s="114" t="e">
        <f>参加申込書!#REF!</f>
        <v>#REF!</v>
      </c>
      <c r="D15" s="386" t="e">
        <f>参加申込書!#REF!</f>
        <v>#REF!</v>
      </c>
      <c r="E15" s="387"/>
      <c r="F15" s="388"/>
      <c r="G15" s="389" t="e">
        <f>IF(参加申込書!#REF!&lt;&gt;"",参加申込書!#REF!,参加申込書!#REF!&amp;"")</f>
        <v>#REF!</v>
      </c>
      <c r="H15" s="390"/>
      <c r="I15" s="391"/>
      <c r="K15" s="114" t="e">
        <f>参加申込書!#REF!</f>
        <v>#REF!</v>
      </c>
      <c r="L15" s="114" t="e">
        <f>参加申込書!#REF!</f>
        <v>#REF!</v>
      </c>
      <c r="M15" s="114" t="e">
        <f>参加申込書!#REF!</f>
        <v>#REF!</v>
      </c>
      <c r="N15" s="386" t="e">
        <f>参加申込書!#REF!</f>
        <v>#REF!</v>
      </c>
      <c r="O15" s="387"/>
      <c r="P15" s="388"/>
      <c r="Q15" s="389" t="e">
        <f>IF(参加申込書!#REF!&lt;&gt;"",参加申込書!#REF!,参加申込書!#REF!&amp;"")</f>
        <v>#REF!</v>
      </c>
      <c r="R15" s="390"/>
      <c r="S15" s="391"/>
    </row>
    <row r="16" spans="1:19" ht="19.2" customHeight="1" x14ac:dyDescent="0.15">
      <c r="A16" s="114" t="e">
        <f>参加申込書!#REF!</f>
        <v>#REF!</v>
      </c>
      <c r="B16" s="114" t="e">
        <f>参加申込書!#REF!</f>
        <v>#REF!</v>
      </c>
      <c r="C16" s="114" t="e">
        <f>参加申込書!#REF!</f>
        <v>#REF!</v>
      </c>
      <c r="D16" s="386" t="e">
        <f>参加申込書!#REF!</f>
        <v>#REF!</v>
      </c>
      <c r="E16" s="387"/>
      <c r="F16" s="388"/>
      <c r="G16" s="389" t="e">
        <f>IF(参加申込書!#REF!&lt;&gt;"",参加申込書!#REF!,参加申込書!#REF!&amp;"")</f>
        <v>#REF!</v>
      </c>
      <c r="H16" s="390"/>
      <c r="I16" s="391"/>
      <c r="K16" s="114" t="e">
        <f>参加申込書!#REF!</f>
        <v>#REF!</v>
      </c>
      <c r="L16" s="114" t="e">
        <f>参加申込書!#REF!</f>
        <v>#REF!</v>
      </c>
      <c r="M16" s="114" t="e">
        <f>参加申込書!#REF!</f>
        <v>#REF!</v>
      </c>
      <c r="N16" s="386" t="e">
        <f>参加申込書!#REF!</f>
        <v>#REF!</v>
      </c>
      <c r="O16" s="387"/>
      <c r="P16" s="388"/>
      <c r="Q16" s="389" t="str">
        <f>IF(参加申込書!AN10&lt;&gt;"",参加申込書!AN10,参加申込書!AO10&amp;"")</f>
        <v/>
      </c>
      <c r="R16" s="390"/>
      <c r="S16" s="391"/>
    </row>
    <row r="17" spans="1:19" ht="19.2" customHeight="1" x14ac:dyDescent="0.15">
      <c r="A17" s="114" t="e">
        <f>参加申込書!#REF!</f>
        <v>#REF!</v>
      </c>
      <c r="B17" s="114" t="e">
        <f>参加申込書!#REF!</f>
        <v>#REF!</v>
      </c>
      <c r="C17" s="114" t="e">
        <f>参加申込書!#REF!</f>
        <v>#REF!</v>
      </c>
      <c r="D17" s="386" t="e">
        <f>参加申込書!#REF!</f>
        <v>#REF!</v>
      </c>
      <c r="E17" s="387"/>
      <c r="F17" s="388"/>
      <c r="G17" s="389" t="e">
        <f>IF(参加申込書!#REF!&lt;&gt;"",参加申込書!#REF!,参加申込書!#REF!&amp;"")</f>
        <v>#REF!</v>
      </c>
      <c r="H17" s="390"/>
      <c r="I17" s="391"/>
      <c r="K17" s="114" t="e">
        <f>参加申込書!#REF!</f>
        <v>#REF!</v>
      </c>
      <c r="L17" s="114" t="e">
        <f>参加申込書!#REF!</f>
        <v>#REF!</v>
      </c>
      <c r="M17" s="114" t="e">
        <f>参加申込書!#REF!</f>
        <v>#REF!</v>
      </c>
      <c r="N17" s="386" t="e">
        <f>参加申込書!#REF!</f>
        <v>#REF!</v>
      </c>
      <c r="O17" s="387"/>
      <c r="P17" s="388"/>
      <c r="Q17" s="389" t="str">
        <f>IF(参加申込書!AN11&lt;&gt;"",参加申込書!AN11,参加申込書!AO11&amp;"")</f>
        <v/>
      </c>
      <c r="R17" s="390"/>
      <c r="S17" s="391"/>
    </row>
    <row r="18" spans="1:19" ht="19.2" customHeight="1" x14ac:dyDescent="0.15">
      <c r="A18" s="114" t="e">
        <f>参加申込書!#REF!</f>
        <v>#REF!</v>
      </c>
      <c r="B18" s="114" t="e">
        <f>参加申込書!#REF!</f>
        <v>#REF!</v>
      </c>
      <c r="C18" s="114" t="e">
        <f>参加申込書!#REF!</f>
        <v>#REF!</v>
      </c>
      <c r="D18" s="386" t="e">
        <f>参加申込書!#REF!</f>
        <v>#REF!</v>
      </c>
      <c r="E18" s="387"/>
      <c r="F18" s="388"/>
      <c r="G18" s="389" t="e">
        <f>IF(参加申込書!#REF!&lt;&gt;"",参加申込書!#REF!,参加申込書!#REF!&amp;"")</f>
        <v>#REF!</v>
      </c>
      <c r="H18" s="390"/>
      <c r="I18" s="391"/>
      <c r="K18" s="114" t="e">
        <f>参加申込書!#REF!</f>
        <v>#REF!</v>
      </c>
      <c r="L18" s="114" t="e">
        <f>参加申込書!#REF!</f>
        <v>#REF!</v>
      </c>
      <c r="M18" s="114" t="e">
        <f>参加申込書!#REF!</f>
        <v>#REF!</v>
      </c>
      <c r="N18" s="386" t="e">
        <f>参加申込書!#REF!</f>
        <v>#REF!</v>
      </c>
      <c r="O18" s="387"/>
      <c r="P18" s="388"/>
      <c r="Q18" s="389" t="str">
        <f>IF(参加申込書!AN12&lt;&gt;"",参加申込書!AN12,参加申込書!AO12&amp;"")</f>
        <v/>
      </c>
      <c r="R18" s="390"/>
      <c r="S18" s="391"/>
    </row>
    <row r="19" spans="1:19" ht="19.2" customHeight="1" x14ac:dyDescent="0.15">
      <c r="A19" s="114" t="e">
        <f>参加申込書!#REF!</f>
        <v>#REF!</v>
      </c>
      <c r="B19" s="114" t="e">
        <f>参加申込書!#REF!</f>
        <v>#REF!</v>
      </c>
      <c r="C19" s="114" t="e">
        <f>参加申込書!#REF!</f>
        <v>#REF!</v>
      </c>
      <c r="D19" s="386" t="e">
        <f>参加申込書!#REF!</f>
        <v>#REF!</v>
      </c>
      <c r="E19" s="387"/>
      <c r="F19" s="388"/>
      <c r="G19" s="389" t="e">
        <f>IF(参加申込書!#REF!&lt;&gt;"",参加申込書!#REF!,参加申込書!#REF!&amp;"")</f>
        <v>#REF!</v>
      </c>
      <c r="H19" s="390"/>
      <c r="I19" s="391"/>
      <c r="K19" s="114" t="e">
        <f>参加申込書!#REF!</f>
        <v>#REF!</v>
      </c>
      <c r="L19" s="114" t="e">
        <f>参加申込書!#REF!</f>
        <v>#REF!</v>
      </c>
      <c r="M19" s="114" t="e">
        <f>参加申込書!#REF!</f>
        <v>#REF!</v>
      </c>
      <c r="N19" s="386" t="e">
        <f>参加申込書!#REF!</f>
        <v>#REF!</v>
      </c>
      <c r="O19" s="387"/>
      <c r="P19" s="388"/>
      <c r="Q19" s="389" t="str">
        <f>IF(参加申込書!AN13&lt;&gt;"",参加申込書!AN13,参加申込書!AO13&amp;"")</f>
        <v/>
      </c>
      <c r="R19" s="390"/>
      <c r="S19" s="391"/>
    </row>
    <row r="20" spans="1:19" ht="19.2" customHeight="1" x14ac:dyDescent="0.15">
      <c r="A20" s="114" t="e">
        <f>参加申込書!#REF!</f>
        <v>#REF!</v>
      </c>
      <c r="B20" s="114" t="e">
        <f>参加申込書!#REF!</f>
        <v>#REF!</v>
      </c>
      <c r="C20" s="114" t="e">
        <f>参加申込書!#REF!</f>
        <v>#REF!</v>
      </c>
      <c r="D20" s="386" t="e">
        <f>参加申込書!#REF!</f>
        <v>#REF!</v>
      </c>
      <c r="E20" s="387"/>
      <c r="F20" s="388"/>
      <c r="G20" s="389" t="e">
        <f>IF(参加申込書!#REF!&lt;&gt;"",参加申込書!#REF!,参加申込書!#REF!&amp;"")</f>
        <v>#REF!</v>
      </c>
      <c r="H20" s="390"/>
      <c r="I20" s="391"/>
      <c r="K20" s="114" t="e">
        <f>参加申込書!#REF!</f>
        <v>#REF!</v>
      </c>
      <c r="L20" s="114" t="e">
        <f>参加申込書!#REF!</f>
        <v>#REF!</v>
      </c>
      <c r="M20" s="114" t="e">
        <f>参加申込書!#REF!</f>
        <v>#REF!</v>
      </c>
      <c r="N20" s="386" t="e">
        <f>参加申込書!#REF!</f>
        <v>#REF!</v>
      </c>
      <c r="O20" s="387"/>
      <c r="P20" s="388"/>
      <c r="Q20" s="389" t="e">
        <f>IF(参加申込書!#REF!&lt;&gt;"",参加申込書!#REF!,参加申込書!#REF!&amp;"")</f>
        <v>#REF!</v>
      </c>
      <c r="R20" s="390"/>
      <c r="S20" s="391"/>
    </row>
    <row r="21" spans="1:19" ht="19.2" customHeight="1" x14ac:dyDescent="0.15">
      <c r="A21" s="114" t="e">
        <f>参加申込書!#REF!</f>
        <v>#REF!</v>
      </c>
      <c r="B21" s="114" t="e">
        <f>参加申込書!#REF!</f>
        <v>#REF!</v>
      </c>
      <c r="C21" s="114" t="e">
        <f>参加申込書!#REF!</f>
        <v>#REF!</v>
      </c>
      <c r="D21" s="386" t="e">
        <f>参加申込書!#REF!</f>
        <v>#REF!</v>
      </c>
      <c r="E21" s="387"/>
      <c r="F21" s="388"/>
      <c r="G21" s="389" t="e">
        <f>IF(参加申込書!#REF!&lt;&gt;"",参加申込書!#REF!,参加申込書!#REF!&amp;"")</f>
        <v>#REF!</v>
      </c>
      <c r="H21" s="390"/>
      <c r="I21" s="391"/>
      <c r="K21" s="114" t="e">
        <f>参加申込書!#REF!</f>
        <v>#REF!</v>
      </c>
      <c r="L21" s="114" t="e">
        <f>参加申込書!#REF!</f>
        <v>#REF!</v>
      </c>
      <c r="M21" s="114" t="e">
        <f>参加申込書!#REF!</f>
        <v>#REF!</v>
      </c>
      <c r="N21" s="386" t="e">
        <f>参加申込書!#REF!</f>
        <v>#REF!</v>
      </c>
      <c r="O21" s="387"/>
      <c r="P21" s="388"/>
      <c r="Q21" s="389" t="e">
        <f>IF(参加申込書!#REF!&lt;&gt;"",参加申込書!#REF!,参加申込書!#REF!&amp;"")</f>
        <v>#REF!</v>
      </c>
      <c r="R21" s="390"/>
      <c r="S21" s="391"/>
    </row>
    <row r="22" spans="1:19" ht="19.2" customHeight="1" x14ac:dyDescent="0.15">
      <c r="A22" s="114" t="e">
        <f>参加申込書!#REF!</f>
        <v>#REF!</v>
      </c>
      <c r="B22" s="114" t="e">
        <f>参加申込書!#REF!</f>
        <v>#REF!</v>
      </c>
      <c r="C22" s="114" t="e">
        <f>参加申込書!#REF!</f>
        <v>#REF!</v>
      </c>
      <c r="D22" s="386" t="e">
        <f>参加申込書!#REF!</f>
        <v>#REF!</v>
      </c>
      <c r="E22" s="387"/>
      <c r="F22" s="388"/>
      <c r="G22" s="389" t="e">
        <f>IF(参加申込書!#REF!&lt;&gt;"",参加申込書!#REF!,参加申込書!#REF!&amp;"")</f>
        <v>#REF!</v>
      </c>
      <c r="H22" s="390"/>
      <c r="I22" s="391"/>
      <c r="K22" s="114" t="e">
        <f>参加申込書!#REF!</f>
        <v>#REF!</v>
      </c>
      <c r="L22" s="114" t="e">
        <f>参加申込書!#REF!</f>
        <v>#REF!</v>
      </c>
      <c r="M22" s="114" t="e">
        <f>参加申込書!#REF!</f>
        <v>#REF!</v>
      </c>
      <c r="N22" s="386" t="e">
        <f>参加申込書!#REF!</f>
        <v>#REF!</v>
      </c>
      <c r="O22" s="387"/>
      <c r="P22" s="388"/>
      <c r="Q22" s="389" t="e">
        <f>IF(参加申込書!#REF!&lt;&gt;"",参加申込書!#REF!,参加申込書!#REF!&amp;"")</f>
        <v>#REF!</v>
      </c>
      <c r="R22" s="390"/>
      <c r="S22" s="391"/>
    </row>
    <row r="23" spans="1:19" ht="19.2" customHeight="1" x14ac:dyDescent="0.15">
      <c r="A23" s="114" t="e">
        <f>参加申込書!#REF!</f>
        <v>#REF!</v>
      </c>
      <c r="B23" s="114" t="e">
        <f>参加申込書!#REF!</f>
        <v>#REF!</v>
      </c>
      <c r="C23" s="114" t="e">
        <f>参加申込書!#REF!</f>
        <v>#REF!</v>
      </c>
      <c r="D23" s="386" t="e">
        <f>参加申込書!#REF!</f>
        <v>#REF!</v>
      </c>
      <c r="E23" s="387"/>
      <c r="F23" s="388"/>
      <c r="G23" s="389" t="e">
        <f>IF(参加申込書!#REF!&lt;&gt;"",参加申込書!#REF!,参加申込書!#REF!&amp;"")</f>
        <v>#REF!</v>
      </c>
      <c r="H23" s="390"/>
      <c r="I23" s="391"/>
      <c r="K23" s="114" t="e">
        <f>参加申込書!#REF!</f>
        <v>#REF!</v>
      </c>
      <c r="L23" s="114" t="e">
        <f>参加申込書!#REF!</f>
        <v>#REF!</v>
      </c>
      <c r="M23" s="114" t="e">
        <f>参加申込書!#REF!</f>
        <v>#REF!</v>
      </c>
      <c r="N23" s="386" t="e">
        <f>参加申込書!#REF!</f>
        <v>#REF!</v>
      </c>
      <c r="O23" s="387"/>
      <c r="P23" s="388"/>
      <c r="Q23" s="389" t="e">
        <f>IF(参加申込書!#REF!&lt;&gt;"",参加申込書!#REF!,参加申込書!#REF!&amp;"")</f>
        <v>#REF!</v>
      </c>
      <c r="R23" s="390"/>
      <c r="S23" s="391"/>
    </row>
    <row r="24" spans="1:19" ht="19.2" customHeight="1" x14ac:dyDescent="0.15">
      <c r="A24" s="114" t="e">
        <f>参加申込書!#REF!</f>
        <v>#REF!</v>
      </c>
      <c r="B24" s="114" t="e">
        <f>参加申込書!#REF!</f>
        <v>#REF!</v>
      </c>
      <c r="C24" s="114" t="e">
        <f>参加申込書!#REF!</f>
        <v>#REF!</v>
      </c>
      <c r="D24" s="386" t="e">
        <f>参加申込書!#REF!</f>
        <v>#REF!</v>
      </c>
      <c r="E24" s="387"/>
      <c r="F24" s="388"/>
      <c r="G24" s="389" t="e">
        <f>IF(参加申込書!#REF!&lt;&gt;"",参加申込書!#REF!,参加申込書!#REF!&amp;"")</f>
        <v>#REF!</v>
      </c>
      <c r="H24" s="390"/>
      <c r="I24" s="391"/>
      <c r="K24" s="114" t="e">
        <f>参加申込書!#REF!</f>
        <v>#REF!</v>
      </c>
      <c r="L24" s="114" t="e">
        <f>参加申込書!#REF!</f>
        <v>#REF!</v>
      </c>
      <c r="M24" s="114" t="e">
        <f>参加申込書!#REF!</f>
        <v>#REF!</v>
      </c>
      <c r="N24" s="386" t="e">
        <f>参加申込書!#REF!</f>
        <v>#REF!</v>
      </c>
      <c r="O24" s="387"/>
      <c r="P24" s="388"/>
      <c r="Q24" s="389" t="e">
        <f>IF(参加申込書!#REF!&lt;&gt;"",参加申込書!#REF!,参加申込書!#REF!&amp;"")</f>
        <v>#REF!</v>
      </c>
      <c r="R24" s="390"/>
      <c r="S24" s="391"/>
    </row>
    <row r="25" spans="1:19" ht="19.2" customHeight="1" x14ac:dyDescent="0.15">
      <c r="A25" s="114" t="e">
        <f>参加申込書!#REF!</f>
        <v>#REF!</v>
      </c>
      <c r="B25" s="114" t="e">
        <f>参加申込書!#REF!</f>
        <v>#REF!</v>
      </c>
      <c r="C25" s="114" t="e">
        <f>参加申込書!#REF!</f>
        <v>#REF!</v>
      </c>
      <c r="D25" s="386" t="e">
        <f>参加申込書!#REF!</f>
        <v>#REF!</v>
      </c>
      <c r="E25" s="387"/>
      <c r="F25" s="388"/>
      <c r="G25" s="389" t="e">
        <f>IF(参加申込書!#REF!&lt;&gt;"",参加申込書!#REF!,参加申込書!#REF!&amp;"")</f>
        <v>#REF!</v>
      </c>
      <c r="H25" s="390"/>
      <c r="I25" s="391"/>
      <c r="K25" s="114" t="e">
        <f>参加申込書!#REF!</f>
        <v>#REF!</v>
      </c>
      <c r="L25" s="114" t="e">
        <f>参加申込書!#REF!</f>
        <v>#REF!</v>
      </c>
      <c r="M25" s="114" t="e">
        <f>参加申込書!#REF!</f>
        <v>#REF!</v>
      </c>
      <c r="N25" s="386" t="e">
        <f>参加申込書!#REF!</f>
        <v>#REF!</v>
      </c>
      <c r="O25" s="387"/>
      <c r="P25" s="388"/>
      <c r="Q25" s="389" t="e">
        <f>IF(参加申込書!#REF!&lt;&gt;"",参加申込書!#REF!,参加申込書!#REF!&amp;"")</f>
        <v>#REF!</v>
      </c>
      <c r="R25" s="390"/>
      <c r="S25" s="391"/>
    </row>
    <row r="26" spans="1:19" ht="19.2" customHeight="1" x14ac:dyDescent="0.15">
      <c r="A26" s="114" t="e">
        <f>参加申込書!#REF!</f>
        <v>#REF!</v>
      </c>
      <c r="B26" s="114" t="e">
        <f>参加申込書!#REF!</f>
        <v>#REF!</v>
      </c>
      <c r="C26" s="114" t="e">
        <f>参加申込書!#REF!</f>
        <v>#REF!</v>
      </c>
      <c r="D26" s="386" t="e">
        <f>参加申込書!#REF!</f>
        <v>#REF!</v>
      </c>
      <c r="E26" s="387"/>
      <c r="F26" s="388"/>
      <c r="G26" s="389" t="e">
        <f>IF(参加申込書!#REF!&lt;&gt;"",参加申込書!#REF!,参加申込書!#REF!&amp;"")</f>
        <v>#REF!</v>
      </c>
      <c r="H26" s="390"/>
      <c r="I26" s="391"/>
      <c r="K26" s="114" t="e">
        <f>参加申込書!#REF!</f>
        <v>#REF!</v>
      </c>
      <c r="L26" s="114" t="e">
        <f>参加申込書!#REF!</f>
        <v>#REF!</v>
      </c>
      <c r="M26" s="114" t="e">
        <f>参加申込書!#REF!</f>
        <v>#REF!</v>
      </c>
      <c r="N26" s="386" t="e">
        <f>参加申込書!#REF!</f>
        <v>#REF!</v>
      </c>
      <c r="O26" s="387"/>
      <c r="P26" s="388"/>
      <c r="Q26" s="389" t="e">
        <f>IF(参加申込書!#REF!&lt;&gt;"",参加申込書!#REF!,参加申込書!#REF!&amp;"")</f>
        <v>#REF!</v>
      </c>
      <c r="R26" s="390"/>
      <c r="S26" s="391"/>
    </row>
    <row r="27" spans="1:19" ht="19.2" customHeight="1" x14ac:dyDescent="0.15">
      <c r="A27" s="114" t="e">
        <f>参加申込書!#REF!</f>
        <v>#REF!</v>
      </c>
      <c r="B27" s="114" t="e">
        <f>参加申込書!#REF!</f>
        <v>#REF!</v>
      </c>
      <c r="C27" s="114" t="e">
        <f>参加申込書!#REF!</f>
        <v>#REF!</v>
      </c>
      <c r="D27" s="386" t="e">
        <f>参加申込書!#REF!</f>
        <v>#REF!</v>
      </c>
      <c r="E27" s="387"/>
      <c r="F27" s="388"/>
      <c r="G27" s="389" t="e">
        <f>IF(参加申込書!#REF!&lt;&gt;"",参加申込書!#REF!,参加申込書!#REF!&amp;"")</f>
        <v>#REF!</v>
      </c>
      <c r="H27" s="390"/>
      <c r="I27" s="391"/>
      <c r="K27" s="114" t="e">
        <f>参加申込書!#REF!</f>
        <v>#REF!</v>
      </c>
      <c r="L27" s="114" t="e">
        <f>参加申込書!#REF!</f>
        <v>#REF!</v>
      </c>
      <c r="M27" s="114" t="e">
        <f>参加申込書!#REF!</f>
        <v>#REF!</v>
      </c>
      <c r="N27" s="386" t="e">
        <f>参加申込書!#REF!</f>
        <v>#REF!</v>
      </c>
      <c r="O27" s="387"/>
      <c r="P27" s="388"/>
      <c r="Q27" s="389" t="e">
        <f>IF(参加申込書!#REF!&lt;&gt;"",参加申込書!#REF!,参加申込書!#REF!&amp;"")</f>
        <v>#REF!</v>
      </c>
      <c r="R27" s="390"/>
      <c r="S27" s="391"/>
    </row>
    <row r="28" spans="1:19" ht="19.2" customHeight="1" x14ac:dyDescent="0.15">
      <c r="A28" s="114" t="e">
        <f>参加申込書!#REF!</f>
        <v>#REF!</v>
      </c>
      <c r="B28" s="114" t="e">
        <f>参加申込書!#REF!</f>
        <v>#REF!</v>
      </c>
      <c r="C28" s="114" t="e">
        <f>参加申込書!#REF!</f>
        <v>#REF!</v>
      </c>
      <c r="D28" s="386" t="e">
        <f>参加申込書!#REF!</f>
        <v>#REF!</v>
      </c>
      <c r="E28" s="387"/>
      <c r="F28" s="388"/>
      <c r="G28" s="389" t="e">
        <f>IF(参加申込書!#REF!&lt;&gt;"",参加申込書!#REF!,参加申込書!#REF!&amp;"")</f>
        <v>#REF!</v>
      </c>
      <c r="H28" s="390"/>
      <c r="I28" s="391"/>
      <c r="K28" s="114" t="e">
        <f>参加申込書!#REF!</f>
        <v>#REF!</v>
      </c>
      <c r="L28" s="114" t="e">
        <f>参加申込書!#REF!</f>
        <v>#REF!</v>
      </c>
      <c r="M28" s="114" t="e">
        <f>参加申込書!#REF!</f>
        <v>#REF!</v>
      </c>
      <c r="N28" s="386" t="e">
        <f>参加申込書!#REF!</f>
        <v>#REF!</v>
      </c>
      <c r="O28" s="387"/>
      <c r="P28" s="388"/>
      <c r="Q28" s="389" t="e">
        <f>IF(参加申込書!#REF!&lt;&gt;"",参加申込書!#REF!,参加申込書!#REF!&amp;"")</f>
        <v>#REF!</v>
      </c>
      <c r="R28" s="390"/>
      <c r="S28" s="391"/>
    </row>
    <row r="29" spans="1:19" ht="19.2" customHeight="1" x14ac:dyDescent="0.15">
      <c r="A29" s="114" t="e">
        <f>参加申込書!#REF!</f>
        <v>#REF!</v>
      </c>
      <c r="B29" s="114" t="e">
        <f>参加申込書!#REF!</f>
        <v>#REF!</v>
      </c>
      <c r="C29" s="114" t="e">
        <f>参加申込書!#REF!</f>
        <v>#REF!</v>
      </c>
      <c r="D29" s="386" t="e">
        <f>参加申込書!#REF!</f>
        <v>#REF!</v>
      </c>
      <c r="E29" s="387"/>
      <c r="F29" s="388"/>
      <c r="G29" s="389" t="e">
        <f>IF(参加申込書!#REF!&lt;&gt;"",参加申込書!#REF!,参加申込書!#REF!&amp;"")</f>
        <v>#REF!</v>
      </c>
      <c r="H29" s="390"/>
      <c r="I29" s="391"/>
      <c r="K29" s="114" t="e">
        <f>参加申込書!#REF!</f>
        <v>#REF!</v>
      </c>
      <c r="L29" s="114" t="e">
        <f>参加申込書!#REF!</f>
        <v>#REF!</v>
      </c>
      <c r="M29" s="114" t="e">
        <f>参加申込書!#REF!</f>
        <v>#REF!</v>
      </c>
      <c r="N29" s="386" t="e">
        <f>参加申込書!#REF!</f>
        <v>#REF!</v>
      </c>
      <c r="O29" s="387"/>
      <c r="P29" s="388"/>
      <c r="Q29" s="389" t="e">
        <f>IF(参加申込書!#REF!&lt;&gt;"",参加申込書!#REF!,参加申込書!#REF!&amp;"")</f>
        <v>#REF!</v>
      </c>
      <c r="R29" s="390"/>
      <c r="S29" s="391"/>
    </row>
    <row r="30" spans="1:19" ht="19.2" customHeight="1" x14ac:dyDescent="0.15">
      <c r="A30" s="114" t="e">
        <f>参加申込書!#REF!</f>
        <v>#REF!</v>
      </c>
      <c r="B30" s="114" t="e">
        <f>参加申込書!#REF!</f>
        <v>#REF!</v>
      </c>
      <c r="C30" s="114" t="e">
        <f>参加申込書!#REF!</f>
        <v>#REF!</v>
      </c>
      <c r="D30" s="386" t="e">
        <f>参加申込書!#REF!</f>
        <v>#REF!</v>
      </c>
      <c r="E30" s="387"/>
      <c r="F30" s="388"/>
      <c r="G30" s="389" t="e">
        <f>IF(参加申込書!#REF!&lt;&gt;"",参加申込書!#REF!,参加申込書!#REF!&amp;"")</f>
        <v>#REF!</v>
      </c>
      <c r="H30" s="390"/>
      <c r="I30" s="391"/>
      <c r="K30" s="114" t="e">
        <f>参加申込書!#REF!</f>
        <v>#REF!</v>
      </c>
      <c r="L30" s="114" t="e">
        <f>参加申込書!#REF!</f>
        <v>#REF!</v>
      </c>
      <c r="M30" s="114" t="e">
        <f>参加申込書!#REF!</f>
        <v>#REF!</v>
      </c>
      <c r="N30" s="386" t="e">
        <f>参加申込書!#REF!</f>
        <v>#REF!</v>
      </c>
      <c r="O30" s="387"/>
      <c r="P30" s="388"/>
      <c r="Q30" s="389" t="e">
        <f>IF(参加申込書!#REF!&lt;&gt;"",参加申込書!#REF!,参加申込書!#REF!&amp;"")</f>
        <v>#REF!</v>
      </c>
      <c r="R30" s="390"/>
      <c r="S30" s="391"/>
    </row>
    <row r="31" spans="1:19" ht="19.2" customHeight="1" x14ac:dyDescent="0.15">
      <c r="A31" s="114" t="e">
        <f>参加申込書!#REF!</f>
        <v>#REF!</v>
      </c>
      <c r="B31" s="114" t="e">
        <f>参加申込書!#REF!</f>
        <v>#REF!</v>
      </c>
      <c r="C31" s="114" t="e">
        <f>参加申込書!#REF!</f>
        <v>#REF!</v>
      </c>
      <c r="D31" s="386" t="e">
        <f>参加申込書!#REF!</f>
        <v>#REF!</v>
      </c>
      <c r="E31" s="387"/>
      <c r="F31" s="388"/>
      <c r="G31" s="389" t="e">
        <f>IF(参加申込書!#REF!&lt;&gt;"",参加申込書!#REF!,参加申込書!#REF!&amp;"")</f>
        <v>#REF!</v>
      </c>
      <c r="H31" s="390"/>
      <c r="I31" s="391"/>
      <c r="K31" s="114" t="e">
        <f>参加申込書!#REF!</f>
        <v>#REF!</v>
      </c>
      <c r="L31" s="114" t="e">
        <f>参加申込書!#REF!</f>
        <v>#REF!</v>
      </c>
      <c r="M31" s="114" t="e">
        <f>参加申込書!#REF!</f>
        <v>#REF!</v>
      </c>
      <c r="N31" s="386" t="e">
        <f>参加申込書!#REF!</f>
        <v>#REF!</v>
      </c>
      <c r="O31" s="387"/>
      <c r="P31" s="388"/>
      <c r="Q31" s="389" t="e">
        <f>IF(参加申込書!#REF!&lt;&gt;"",参加申込書!#REF!,参加申込書!#REF!&amp;"")</f>
        <v>#REF!</v>
      </c>
      <c r="R31" s="390"/>
      <c r="S31" s="391"/>
    </row>
    <row r="32" spans="1:19" ht="19.2" customHeight="1" x14ac:dyDescent="0.15">
      <c r="A32" s="114" t="e">
        <f>参加申込書!#REF!</f>
        <v>#REF!</v>
      </c>
      <c r="B32" s="114" t="e">
        <f>参加申込書!#REF!</f>
        <v>#REF!</v>
      </c>
      <c r="C32" s="114" t="e">
        <f>参加申込書!#REF!</f>
        <v>#REF!</v>
      </c>
      <c r="D32" s="386" t="e">
        <f>参加申込書!#REF!</f>
        <v>#REF!</v>
      </c>
      <c r="E32" s="387"/>
      <c r="F32" s="388"/>
      <c r="G32" s="389" t="e">
        <f>IF(参加申込書!#REF!&lt;&gt;"",参加申込書!#REF!,参加申込書!#REF!&amp;"")</f>
        <v>#REF!</v>
      </c>
      <c r="H32" s="390"/>
      <c r="I32" s="391"/>
      <c r="K32" s="114" t="e">
        <f>参加申込書!#REF!</f>
        <v>#REF!</v>
      </c>
      <c r="L32" s="114" t="e">
        <f>参加申込書!#REF!</f>
        <v>#REF!</v>
      </c>
      <c r="M32" s="114" t="e">
        <f>参加申込書!#REF!</f>
        <v>#REF!</v>
      </c>
      <c r="N32" s="386" t="e">
        <f>参加申込書!#REF!</f>
        <v>#REF!</v>
      </c>
      <c r="O32" s="387"/>
      <c r="P32" s="388"/>
      <c r="Q32" s="389" t="e">
        <f>IF(参加申込書!#REF!&lt;&gt;"",参加申込書!#REF!,参加申込書!#REF!&amp;"")</f>
        <v>#REF!</v>
      </c>
      <c r="R32" s="390"/>
      <c r="S32" s="391"/>
    </row>
    <row r="33" spans="1:19" ht="19.2" customHeight="1" x14ac:dyDescent="0.15">
      <c r="A33" s="114" t="e">
        <f>参加申込書!#REF!</f>
        <v>#REF!</v>
      </c>
      <c r="B33" s="114" t="e">
        <f>参加申込書!#REF!</f>
        <v>#REF!</v>
      </c>
      <c r="C33" s="114" t="e">
        <f>参加申込書!#REF!</f>
        <v>#REF!</v>
      </c>
      <c r="D33" s="386" t="e">
        <f>参加申込書!#REF!</f>
        <v>#REF!</v>
      </c>
      <c r="E33" s="387"/>
      <c r="F33" s="388"/>
      <c r="G33" s="389" t="e">
        <f>IF(参加申込書!#REF!&lt;&gt;"",参加申込書!#REF!,参加申込書!#REF!&amp;"")</f>
        <v>#REF!</v>
      </c>
      <c r="H33" s="390"/>
      <c r="I33" s="391"/>
      <c r="K33" s="114" t="e">
        <f>参加申込書!#REF!</f>
        <v>#REF!</v>
      </c>
      <c r="L33" s="114" t="e">
        <f>参加申込書!#REF!</f>
        <v>#REF!</v>
      </c>
      <c r="M33" s="114" t="e">
        <f>参加申込書!#REF!</f>
        <v>#REF!</v>
      </c>
      <c r="N33" s="386" t="e">
        <f>参加申込書!#REF!</f>
        <v>#REF!</v>
      </c>
      <c r="O33" s="387"/>
      <c r="P33" s="388"/>
      <c r="Q33" s="389" t="e">
        <f>IF(参加申込書!#REF!&lt;&gt;"",参加申込書!#REF!,参加申込書!#REF!&amp;"")</f>
        <v>#REF!</v>
      </c>
      <c r="R33" s="390"/>
      <c r="S33" s="391"/>
    </row>
    <row r="34" spans="1:19" ht="19.2" customHeight="1" x14ac:dyDescent="0.15">
      <c r="A34" s="114" t="e">
        <f>参加申込書!#REF!</f>
        <v>#REF!</v>
      </c>
      <c r="B34" s="114" t="e">
        <f>参加申込書!#REF!</f>
        <v>#REF!</v>
      </c>
      <c r="C34" s="114" t="e">
        <f>参加申込書!#REF!</f>
        <v>#REF!</v>
      </c>
      <c r="D34" s="386" t="e">
        <f>参加申込書!#REF!</f>
        <v>#REF!</v>
      </c>
      <c r="E34" s="387"/>
      <c r="F34" s="388"/>
      <c r="G34" s="389" t="e">
        <f>IF(参加申込書!#REF!&lt;&gt;"",参加申込書!#REF!,参加申込書!#REF!&amp;"")</f>
        <v>#REF!</v>
      </c>
      <c r="H34" s="390"/>
      <c r="I34" s="391"/>
      <c r="K34" s="114" t="e">
        <f>参加申込書!#REF!</f>
        <v>#REF!</v>
      </c>
      <c r="L34" s="114" t="e">
        <f>参加申込書!#REF!</f>
        <v>#REF!</v>
      </c>
      <c r="M34" s="114" t="e">
        <f>参加申込書!#REF!</f>
        <v>#REF!</v>
      </c>
      <c r="N34" s="386" t="e">
        <f>参加申込書!#REF!</f>
        <v>#REF!</v>
      </c>
      <c r="O34" s="387"/>
      <c r="P34" s="388"/>
      <c r="Q34" s="389" t="e">
        <f>IF(参加申込書!#REF!&lt;&gt;"",参加申込書!#REF!,参加申込書!#REF!&amp;"")</f>
        <v>#REF!</v>
      </c>
      <c r="R34" s="390"/>
      <c r="S34" s="391"/>
    </row>
    <row r="35" spans="1:19" ht="19.2" customHeight="1" x14ac:dyDescent="0.15"/>
    <row r="36" spans="1:19" ht="19.2" customHeight="1" x14ac:dyDescent="0.15">
      <c r="A36" s="365" t="s">
        <v>73</v>
      </c>
      <c r="B36" s="366"/>
      <c r="C36" s="366"/>
      <c r="D36" s="366"/>
      <c r="E36" s="366"/>
      <c r="F36" s="366"/>
      <c r="G36" s="366"/>
      <c r="H36" s="366"/>
      <c r="I36" s="366"/>
      <c r="K36" s="365" t="s">
        <v>73</v>
      </c>
      <c r="L36" s="366"/>
      <c r="M36" s="366"/>
      <c r="N36" s="366"/>
      <c r="O36" s="366"/>
      <c r="P36" s="366"/>
      <c r="Q36" s="366"/>
      <c r="R36" s="366"/>
      <c r="S36" s="366"/>
    </row>
    <row r="37" spans="1:19" ht="19.2" customHeight="1" x14ac:dyDescent="0.15">
      <c r="A37" s="367" t="s">
        <v>74</v>
      </c>
      <c r="B37" s="364"/>
      <c r="C37" s="116"/>
      <c r="D37" s="368" t="s">
        <v>27</v>
      </c>
      <c r="E37" s="369"/>
      <c r="F37" s="368" t="s">
        <v>75</v>
      </c>
      <c r="G37" s="369"/>
      <c r="H37" s="368" t="s">
        <v>86</v>
      </c>
      <c r="I37" s="369"/>
      <c r="K37" s="367" t="s">
        <v>74</v>
      </c>
      <c r="L37" s="364"/>
      <c r="M37" s="116"/>
      <c r="N37" s="368" t="s">
        <v>27</v>
      </c>
      <c r="O37" s="369"/>
      <c r="P37" s="368" t="s">
        <v>75</v>
      </c>
      <c r="Q37" s="369"/>
      <c r="R37" s="368" t="s">
        <v>86</v>
      </c>
      <c r="S37" s="369"/>
    </row>
    <row r="38" spans="1:19" ht="19.2" customHeight="1" x14ac:dyDescent="0.15">
      <c r="A38" s="364" t="s">
        <v>24</v>
      </c>
      <c r="B38" s="364"/>
      <c r="C38" s="115" t="s">
        <v>29</v>
      </c>
      <c r="D38" s="134" t="e">
        <f>参加申込書!#REF!</f>
        <v>#REF!</v>
      </c>
      <c r="E38" s="369"/>
      <c r="F38" s="134" t="e">
        <f>参加申込書!#REF!</f>
        <v>#REF!</v>
      </c>
      <c r="G38" s="369"/>
      <c r="H38" s="134" t="e">
        <f>参加申込書!#REF!</f>
        <v>#REF!</v>
      </c>
      <c r="I38" s="369"/>
      <c r="K38" s="364" t="s">
        <v>24</v>
      </c>
      <c r="L38" s="364"/>
      <c r="M38" s="115" t="s">
        <v>29</v>
      </c>
      <c r="N38" s="134" t="e">
        <f>参加申込書!#REF!</f>
        <v>#REF!</v>
      </c>
      <c r="O38" s="369"/>
      <c r="P38" s="134" t="e">
        <f>参加申込書!#REF!</f>
        <v>#REF!</v>
      </c>
      <c r="Q38" s="369"/>
      <c r="R38" s="134" t="e">
        <f>参加申込書!#REF!</f>
        <v>#REF!</v>
      </c>
      <c r="S38" s="369"/>
    </row>
    <row r="39" spans="1:19" ht="19.2" customHeight="1" x14ac:dyDescent="0.15">
      <c r="A39" s="364"/>
      <c r="B39" s="364"/>
      <c r="C39" s="115" t="s">
        <v>30</v>
      </c>
      <c r="D39" s="134" t="e">
        <f>参加申込書!#REF!</f>
        <v>#REF!</v>
      </c>
      <c r="E39" s="369"/>
      <c r="F39" s="134" t="e">
        <f>参加申込書!#REF!</f>
        <v>#REF!</v>
      </c>
      <c r="G39" s="369"/>
      <c r="H39" s="134" t="e">
        <f>参加申込書!#REF!</f>
        <v>#REF!</v>
      </c>
      <c r="I39" s="369"/>
      <c r="K39" s="364"/>
      <c r="L39" s="364"/>
      <c r="M39" s="115" t="s">
        <v>30</v>
      </c>
      <c r="N39" s="134" t="e">
        <f>参加申込書!#REF!</f>
        <v>#REF!</v>
      </c>
      <c r="O39" s="369"/>
      <c r="P39" s="134" t="e">
        <f>参加申込書!#REF!</f>
        <v>#REF!</v>
      </c>
      <c r="Q39" s="369"/>
      <c r="R39" s="134" t="e">
        <f>参加申込書!#REF!</f>
        <v>#REF!</v>
      </c>
      <c r="S39" s="369"/>
    </row>
    <row r="40" spans="1:19" ht="19.2" customHeight="1" x14ac:dyDescent="0.15">
      <c r="A40" s="364" t="s">
        <v>76</v>
      </c>
      <c r="B40" s="364"/>
      <c r="C40" s="115" t="s">
        <v>29</v>
      </c>
      <c r="D40" s="134" t="e">
        <f>参加申込書!#REF!</f>
        <v>#REF!</v>
      </c>
      <c r="E40" s="369"/>
      <c r="F40" s="134" t="e">
        <f>参加申込書!#REF!</f>
        <v>#REF!</v>
      </c>
      <c r="G40" s="369"/>
      <c r="H40" s="134" t="e">
        <f>参加申込書!#REF!</f>
        <v>#REF!</v>
      </c>
      <c r="I40" s="369"/>
      <c r="K40" s="364" t="s">
        <v>76</v>
      </c>
      <c r="L40" s="364"/>
      <c r="M40" s="115" t="s">
        <v>29</v>
      </c>
      <c r="N40" s="134" t="e">
        <f>参加申込書!#REF!</f>
        <v>#REF!</v>
      </c>
      <c r="O40" s="369"/>
      <c r="P40" s="134" t="e">
        <f>参加申込書!#REF!</f>
        <v>#REF!</v>
      </c>
      <c r="Q40" s="369"/>
      <c r="R40" s="134" t="e">
        <f>参加申込書!#REF!</f>
        <v>#REF!</v>
      </c>
      <c r="S40" s="369"/>
    </row>
    <row r="41" spans="1:19" ht="19.2" customHeight="1" x14ac:dyDescent="0.15">
      <c r="A41" s="364"/>
      <c r="B41" s="364"/>
      <c r="C41" s="115" t="s">
        <v>30</v>
      </c>
      <c r="D41" s="134" t="e">
        <f>参加申込書!#REF!</f>
        <v>#REF!</v>
      </c>
      <c r="E41" s="369"/>
      <c r="F41" s="134" t="e">
        <f>参加申込書!#REF!</f>
        <v>#REF!</v>
      </c>
      <c r="G41" s="369"/>
      <c r="H41" s="134" t="e">
        <f>参加申込書!#REF!</f>
        <v>#REF!</v>
      </c>
      <c r="I41" s="369"/>
      <c r="K41" s="364"/>
      <c r="L41" s="364"/>
      <c r="M41" s="115" t="s">
        <v>30</v>
      </c>
      <c r="N41" s="134" t="e">
        <f>参加申込書!#REF!</f>
        <v>#REF!</v>
      </c>
      <c r="O41" s="369"/>
      <c r="P41" s="134" t="e">
        <f>参加申込書!#REF!</f>
        <v>#REF!</v>
      </c>
      <c r="Q41" s="369"/>
      <c r="R41" s="134" t="e">
        <f>参加申込書!#REF!</f>
        <v>#REF!</v>
      </c>
      <c r="S41" s="369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雅友 野呂</cp:lastModifiedBy>
  <cp:lastPrinted>2022-12-14T07:31:10Z</cp:lastPrinted>
  <dcterms:created xsi:type="dcterms:W3CDTF">2002-10-09T06:04:35Z</dcterms:created>
  <dcterms:modified xsi:type="dcterms:W3CDTF">2025-01-10T03:00:23Z</dcterms:modified>
</cp:coreProperties>
</file>