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自治体フットサル大会_北ブロック\"/>
    </mc:Choice>
  </mc:AlternateContent>
  <xr:revisionPtr revIDLastSave="0" documentId="13_ncr:1_{A4ED0C4B-3EF0-40FA-812F-5D46928F6B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(1~20)" sheetId="1" r:id="rId1"/>
    <sheet name="参加申込書(21~25)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'参加申込書(1~20)'!$A$1:$AX$33</definedName>
    <definedName name="_xlnm.Print_Area" localSheetId="1">'参加申込書(21~25)'!$A$1:$AX$33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210EC386-C3CB-46A0-BC2D-C175FC454D1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55EA505A-8C87-4E43-8C17-D0A7FF03B95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57620FFF-0567-44C6-9E02-A18700C0CE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FFAFB081-F8F3-4A47-80F8-43BBDE09F38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3B9306D8-2D78-49E7-8B73-6524EDC4149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A5217F75-B13A-4698-919B-A7FA2193C11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5DB193E-32A6-4E15-ADCD-EB605F18D4C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F4BFED33-CE68-40F4-AD72-75EA55A348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9C5AB1C-D5F6-43DE-B8B6-12E6D49C972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A5478646-FE8A-4049-A69C-75C1C55FE8D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B9E6FE9E-185E-40A4-8238-BA4BBD42E23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BBD4CCA-18C0-49BD-906C-681BFDEE78A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B78E0697-5294-4DC0-A3E3-A8BBA6D83E3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68F660D-065C-4F60-87E9-400AB8ED5C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32634EA-87B1-4E56-81C9-83B513B13E6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83D09C9-5C52-4254-B5E0-52A4E97EE4F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B2FF41B0-4A85-49CA-8E02-28D8A3F3925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04A9499-932C-46B3-AF33-19A06C68AD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2B2B6665-2FB4-4585-A074-9BFAB98EAA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2B46ED2-2D0B-47BD-B23C-1F9BBA709F0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0E50F78-9DDE-4DD2-9E9B-91EB8E4D7B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98F816AD-7F98-4F8C-A61E-3D4A1F04F3E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20C71B8-1678-4020-B32B-59B49B4D695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5D00E74B-29F5-4923-9056-DA6B3D76B3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4D99FC49-22C4-4315-A85E-6CB47CB34CE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3CEE612A-81B1-42E9-A733-ACE310608E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8AD57C89-5938-4F79-928F-944730AC174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D6163808-D994-471E-8511-2E294A68C8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2279A3B4-AF17-4AF4-A9AA-CE95829571F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EF86BBE7-45F9-4A28-878C-1FA684CA0AB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874A674-AD39-4B26-A61E-BA11BACB944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F58F65AB-C50E-4DBD-88E8-5D57509E12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2B4769A-3F3E-4593-AB8E-CFE23E9149C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7A603CDA-9842-4B5A-881F-234DD32FBE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E884AC79-1536-46AC-82EE-ED8E76A7FA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33B70272-AD68-4DA0-BF22-D3FECDC339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F415CE52-28DE-4543-A959-127B195FFF9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E68E893E-E042-4E17-84A6-EF0ED25CF6F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12275712-3EFA-47BA-B673-39982EE6319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6B54E1A9-62D8-4299-9359-C93295207E5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E0289B1-7322-47AC-97B3-0601D61EB91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C5D32FE0-2A1B-4802-AD04-401F5BF4A7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744884D-163E-4FB9-8614-0B29B53682C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EB16E2F-C1D8-4A66-8C57-837E45C2CB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9728B25B-9A0B-46CD-8E81-67A3A6D3EB6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40284869-6EEC-49D5-AB55-38B3F0D4AB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98E95BA6-6A6E-4D14-A012-D1BFE333DD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636826BE-2385-4709-B8EE-4A26F2FF6D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3CFD5D63-D302-4ECD-B2AF-AFD9423DED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3F625277-C89A-4C89-9248-FF8AC077A51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7192A71-3128-4A51-9C70-DCA1DDB4966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5994CFB3-8133-438B-BF11-5A9D8B6CC0C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8F15CD5-E30A-400F-98DD-D22DB155875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E299B273-7228-4AA2-96E3-3A78AEACEE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3DB3AF94-8616-46A9-BDC3-2CDF1994CB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DEE0C90A-5BFE-4D71-A706-D114638483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57513689-98A4-40DC-B806-8987BD9C619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290CDA2-ED62-4A15-BAB1-834697B85CD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DFD7282F-39CA-45CA-B846-BC77F18A5B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B54EA66-E08E-47A2-A6E1-23C6F2ECA50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<sst xmlns="http://schemas.openxmlformats.org/spreadsheetml/2006/main" count="407" uniqueCount="164">
  <si>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</si>
  <si>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</si>
  <si>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</si>
  <si>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</si>
  <si>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</si>
  <si>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</si>
  <si>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</si>
  <si>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</si>
  <si>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</si>
  <si>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</si>
  <si>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</si>
  <si>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</si>
  <si>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</si>
  <si>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</si>
  <si>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</si>
  <si>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</si>
  <si>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</si>
  <si>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</si>
  <si>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</si>
  <si>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</si>
  <si>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</si>
  <si>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</si>
  <si>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</si>
  <si>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</si>
  <si>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</si>
  <si>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</si>
  <si>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</si>
  <si>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</si>
  <si>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</si>
  <si>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</si>
  <si>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</si>
  <si>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</si>
  <si>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</si>
  <si>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</si>
  <si>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</si>
  <si>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</si>
  <si>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</si>
  <si>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</si>
  <si>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</si>
  <si>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</si>
  <si>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</si>
  <si>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</si>
  <si>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</si>
  <si>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</si>
  <si>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</si>
  <si>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</si>
  <si>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</si>
  <si>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</si>
  <si>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</si>
  <si>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</si>
  <si>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</si>
  <si>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</si>
  <si>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</si>
  <si>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</si>
  <si>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</si>
  <si>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</si>
  <si>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</si>
  <si>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</si>
  <si>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</si>
  <si>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</si>
  <si>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</si>
  <si>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</si>
  <si>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</si>
  <si>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</si>
  <si>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</si>
  <si>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</si>
  <si>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</si>
  <si>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</si>
  <si>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</si>
  <si>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</si>
  <si>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</si>
  <si>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</si>
  <si>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</si>
  <si>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</si>
  <si>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</si>
  <si>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</si>
  <si>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</si>
  <si>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</si>
  <si>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</si>
  <si>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</si>
  <si>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</si>
  <si>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</si>
  <si>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</si>
  <si>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</si>
  <si>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</si>
  <si>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</si>
  <si>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</si>
  <si>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</si>
  <si>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</si>
  <si>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</si>
  <si>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</si>
  <si>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</si>
  <si>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</si>
  <si>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</si>
  <si>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</si>
  <si>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</si>
  <si>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</si>
  <si>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</si>
  <si>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</si>
  <si>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</si>
  <si>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</si>
  <si>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</si>
  <si>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</si>
  <si>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</si>
  <si>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</si>
  <si>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</si>
  <si>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</si>
  <si>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</si>
  <si>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</si>
  <si>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</si>
  <si>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</si>
  <si>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</si>
  <si>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</si>
  <si>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</si>
  <si>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</si>
  <si>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</si>
  <si>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</si>
  <si>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</si>
  <si>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</si>
  <si>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</si>
  <si>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</si>
  <si>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</si>
  <si>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</si>
  <si>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</si>
  <si>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</si>
  <si>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</si>
  <si>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</si>
  <si>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</si>
  <si>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</si>
  <si>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</si>
  <si>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</si>
  <si>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</si>
  <si>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</si>
  <si>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</si>
  <si>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</si>
  <si>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</si>
  <si>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</si>
  <si>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</si>
  <si>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</si>
  <si>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</si>
  <si>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</si>
  <si>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</si>
  <si>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</si>
  <si>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</si>
  <si>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</si>
  <si>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</si>
  <si>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</si>
  <si>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</si>
  <si>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</si>
  <si>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</si>
  <si>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</si>
  <si>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</si>
  <si>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</si>
  <si>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</si>
  <si>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</si>
  <si>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</si>
  <si>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</si>
  <si>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</si>
  <si>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</si>
  <si>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</si>
  <si>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</si>
  <si>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</si>
  <si>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2024年度 第20回全道自治体職員フットサル大会 北ブロック</t>
  </si>
  <si>
    <t>2024年度 第20回全道自治体職員フットサル大会 北ブロック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</si>
</sst>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8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7" xfId="0" applyNumberFormat="1" applyFont="1" applyFill="1" applyBorder="1" applyAlignment="1">
      <alignment horizontal="center" vertical="center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>
      <alignment shrinkToFit="1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>
      <alignment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9" t="s">
        <v>160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163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125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127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7" t="s">
        <v>23</v>
      </c>
      <c r="J11" s="375" t="s">
        <v>8</v>
      </c>
      <c r="K11" s="375"/>
      <c r="L11" s="207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122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123</v>
      </c>
      <c r="AG13" s="293"/>
      <c r="AH13" s="293"/>
      <c r="AI13" s="294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158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159</v>
      </c>
      <c r="C17" s="244"/>
      <c r="D17" s="244"/>
      <c r="E17" s="244"/>
      <c r="F17" s="244" t="s">
        <v>151</v>
      </c>
      <c r="G17" s="244"/>
      <c r="H17" s="244"/>
      <c r="I17" s="244"/>
      <c r="J17" s="244"/>
      <c r="K17" s="244"/>
      <c r="L17" s="244" t="s">
        <v>152</v>
      </c>
      <c r="M17" s="244"/>
      <c r="N17" s="244"/>
      <c r="O17" s="244"/>
      <c r="P17" s="244"/>
      <c r="Q17" s="244"/>
      <c r="R17" s="256" t="s">
        <v>153</v>
      </c>
      <c r="S17" s="256"/>
      <c r="T17" s="256"/>
      <c r="U17" s="256"/>
      <c r="V17" s="251" t="s">
        <v>154</v>
      </c>
      <c r="W17" s="251"/>
      <c r="X17" s="251"/>
      <c r="Y17" s="251"/>
      <c r="Z17" s="251"/>
      <c r="AA17" s="251"/>
      <c r="AB17" s="252" t="s">
        <v>155</v>
      </c>
      <c r="AC17" s="252"/>
      <c r="AD17" s="252"/>
      <c r="AE17" s="252"/>
      <c r="AF17" s="252"/>
      <c r="AG17" s="252"/>
      <c r="AH17" s="252"/>
      <c r="AI17" s="253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156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45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21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6"/>
      <c r="AO30" s="319" t="s">
        <v>53</v>
      </c>
      <c r="AP30" s="319"/>
      <c r="AQ30" s="319"/>
      <c r="AR30" s="319"/>
      <c r="AS30" s="319"/>
      <c r="AT30" s="72"/>
      <c r="AU30" s="61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22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6"/>
      <c r="AN31" s="46"/>
      <c r="AO31" s="362" t="s">
        <v>161</v>
      </c>
      <c r="AP31" s="362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23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6"/>
      <c r="AO32" s="229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12">
        <v>45599</v>
      </c>
      <c r="AQ35" s="312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36EF-77E1-4502-A427-3C54ED26588A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4" sqref="G4:AI4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9" t="s">
        <v>160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162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15" t="s">
        <v>5</v>
      </c>
      <c r="C6" s="516"/>
      <c r="D6" s="516"/>
      <c r="E6" s="516"/>
      <c r="F6" s="516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8" t="s">
        <v>5</v>
      </c>
      <c r="X6" s="518"/>
      <c r="Y6" s="518"/>
      <c r="Z6" s="518"/>
      <c r="AA6" s="517"/>
      <c r="AB6" s="517"/>
      <c r="AC6" s="517"/>
      <c r="AD6" s="517"/>
      <c r="AE6" s="517"/>
      <c r="AF6" s="517"/>
      <c r="AG6" s="517"/>
      <c r="AH6" s="517"/>
      <c r="AI6" s="519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20" t="s">
        <v>125</v>
      </c>
      <c r="C7" s="521"/>
      <c r="D7" s="521"/>
      <c r="E7" s="521"/>
      <c r="F7" s="521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3" t="s">
        <v>42</v>
      </c>
      <c r="X7" s="524"/>
      <c r="Y7" s="524"/>
      <c r="Z7" s="524"/>
      <c r="AA7" s="522"/>
      <c r="AB7" s="525"/>
      <c r="AC7" s="525"/>
      <c r="AD7" s="525"/>
      <c r="AE7" s="525"/>
      <c r="AF7" s="525"/>
      <c r="AG7" s="525"/>
      <c r="AH7" s="525"/>
      <c r="AI7" s="526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27" t="s">
        <v>49</v>
      </c>
      <c r="C8" s="528"/>
      <c r="D8" s="528"/>
      <c r="E8" s="528"/>
      <c r="F8" s="528"/>
      <c r="G8" s="529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1" t="s">
        <v>127</v>
      </c>
      <c r="T8" s="531"/>
      <c r="U8" s="531"/>
      <c r="V8" s="531"/>
      <c r="W8" s="531"/>
      <c r="X8" s="531"/>
      <c r="Y8" s="531"/>
      <c r="Z8" s="531"/>
      <c r="AA8" s="532"/>
      <c r="AB8" s="533"/>
      <c r="AC8" s="533"/>
      <c r="AD8" s="533"/>
      <c r="AE8" s="533"/>
      <c r="AF8" s="533"/>
      <c r="AG8" s="533"/>
      <c r="AH8" s="533"/>
      <c r="AI8" s="534"/>
      <c r="AK8" s="209">
        <v>21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535" t="s">
        <v>5</v>
      </c>
      <c r="C9" s="536"/>
      <c r="D9" s="536"/>
      <c r="E9" s="536"/>
      <c r="F9" s="536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37"/>
      <c r="S9" s="538" t="s">
        <v>6</v>
      </c>
      <c r="T9" s="518"/>
      <c r="U9" s="518"/>
      <c r="V9" s="518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9"/>
      <c r="AK9" s="209">
        <v>22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539" t="s">
        <v>7</v>
      </c>
      <c r="C10" s="540"/>
      <c r="D10" s="540"/>
      <c r="E10" s="540"/>
      <c r="F10" s="540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2"/>
      <c r="S10" s="543" t="s">
        <v>20</v>
      </c>
      <c r="T10" s="540"/>
      <c r="U10" s="540"/>
      <c r="V10" s="540"/>
      <c r="W10" s="544"/>
      <c r="X10" s="545"/>
      <c r="Y10" s="545"/>
      <c r="Z10" s="545"/>
      <c r="AA10" s="545"/>
      <c r="AB10" s="545"/>
      <c r="AC10" s="545"/>
      <c r="AD10" s="545"/>
      <c r="AE10" s="545"/>
      <c r="AF10" s="545"/>
      <c r="AG10" s="545"/>
      <c r="AH10" s="545"/>
      <c r="AI10" s="546"/>
      <c r="AK10" s="209">
        <v>23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547" t="s">
        <v>21</v>
      </c>
      <c r="C11" s="548"/>
      <c r="D11" s="548"/>
      <c r="E11" s="548"/>
      <c r="F11" s="549"/>
      <c r="G11" s="550" t="s">
        <v>22</v>
      </c>
      <c r="H11" s="551"/>
      <c r="I11" s="552" t="s">
        <v>23</v>
      </c>
      <c r="J11" s="551" t="s">
        <v>8</v>
      </c>
      <c r="K11" s="551"/>
      <c r="L11" s="552" t="s">
        <v>24</v>
      </c>
      <c r="M11" s="553"/>
      <c r="N11" s="553"/>
      <c r="O11" s="553"/>
      <c r="P11" s="553"/>
      <c r="Q11" s="553"/>
      <c r="R11" s="553"/>
      <c r="S11" s="553"/>
      <c r="T11" s="553"/>
      <c r="U11" s="551" t="s">
        <v>25</v>
      </c>
      <c r="V11" s="554"/>
      <c r="W11" s="555" t="s">
        <v>26</v>
      </c>
      <c r="X11" s="556"/>
      <c r="Y11" s="556"/>
      <c r="Z11" s="556"/>
      <c r="AA11" s="557"/>
      <c r="AB11" s="557"/>
      <c r="AC11" s="557"/>
      <c r="AD11" s="557"/>
      <c r="AE11" s="557"/>
      <c r="AF11" s="557"/>
      <c r="AG11" s="557"/>
      <c r="AH11" s="557"/>
      <c r="AI11" s="558"/>
      <c r="AK11" s="209">
        <v>24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74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559" t="s">
        <v>9</v>
      </c>
      <c r="C12" s="560"/>
      <c r="D12" s="560"/>
      <c r="E12" s="560"/>
      <c r="F12" s="560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2"/>
      <c r="W12" s="563" t="s">
        <v>27</v>
      </c>
      <c r="X12" s="564"/>
      <c r="Y12" s="564"/>
      <c r="Z12" s="564"/>
      <c r="AA12" s="565"/>
      <c r="AB12" s="565"/>
      <c r="AC12" s="565"/>
      <c r="AD12" s="565"/>
      <c r="AE12" s="565"/>
      <c r="AF12" s="565"/>
      <c r="AG12" s="565"/>
      <c r="AH12" s="565"/>
      <c r="AI12" s="566"/>
      <c r="AK12" s="209">
        <v>25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567" t="s">
        <v>10</v>
      </c>
      <c r="C13" s="568"/>
      <c r="D13" s="568"/>
      <c r="E13" s="568"/>
      <c r="F13" s="568"/>
      <c r="G13" s="569"/>
      <c r="H13" s="570"/>
      <c r="I13" s="571"/>
      <c r="J13" s="572" t="s">
        <v>38</v>
      </c>
      <c r="K13" s="573" t="s">
        <v>11</v>
      </c>
      <c r="L13" s="574"/>
      <c r="M13" s="574"/>
      <c r="N13" s="574"/>
      <c r="O13" s="574" t="s">
        <v>12</v>
      </c>
      <c r="P13" s="574"/>
      <c r="Q13" s="574"/>
      <c r="R13" s="574"/>
      <c r="S13" s="575" t="s">
        <v>122</v>
      </c>
      <c r="T13" s="575"/>
      <c r="U13" s="575"/>
      <c r="V13" s="576"/>
      <c r="W13" s="572" t="s">
        <v>39</v>
      </c>
      <c r="X13" s="573" t="s">
        <v>11</v>
      </c>
      <c r="Y13" s="574"/>
      <c r="Z13" s="574"/>
      <c r="AA13" s="574"/>
      <c r="AB13" s="574" t="s">
        <v>12</v>
      </c>
      <c r="AC13" s="574"/>
      <c r="AD13" s="574"/>
      <c r="AE13" s="574"/>
      <c r="AF13" s="575" t="s">
        <v>122</v>
      </c>
      <c r="AG13" s="575"/>
      <c r="AH13" s="575"/>
      <c r="AI13" s="577"/>
      <c r="AK13" s="657"/>
      <c r="AL13" s="658"/>
      <c r="AM13" s="659"/>
      <c r="AN13" s="660"/>
      <c r="AO13" s="661"/>
      <c r="AP13" s="661"/>
      <c r="AQ13" s="662"/>
      <c r="AR13" s="663">
        <f t="shared" si="0"/>
        <v>124</v>
      </c>
      <c r="AS13" s="664"/>
      <c r="AT13" s="665" t="s">
        <v>74</v>
      </c>
      <c r="AU13" s="666"/>
      <c r="AV13" s="667"/>
      <c r="AW13" s="668"/>
      <c r="AX13" s="669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578"/>
      <c r="C14" s="579"/>
      <c r="D14" s="579"/>
      <c r="E14" s="579"/>
      <c r="F14" s="579"/>
      <c r="G14" s="580"/>
      <c r="H14" s="581" t="s">
        <v>36</v>
      </c>
      <c r="I14" s="582"/>
      <c r="J14" s="583"/>
      <c r="K14" s="584"/>
      <c r="L14" s="585"/>
      <c r="M14" s="585"/>
      <c r="N14" s="585"/>
      <c r="O14" s="586"/>
      <c r="P14" s="585"/>
      <c r="Q14" s="585"/>
      <c r="R14" s="585"/>
      <c r="S14" s="586"/>
      <c r="T14" s="585"/>
      <c r="U14" s="585"/>
      <c r="V14" s="587"/>
      <c r="W14" s="583"/>
      <c r="X14" s="584"/>
      <c r="Y14" s="585"/>
      <c r="Z14" s="585"/>
      <c r="AA14" s="585"/>
      <c r="AB14" s="586"/>
      <c r="AC14" s="585"/>
      <c r="AD14" s="585"/>
      <c r="AE14" s="585"/>
      <c r="AF14" s="586"/>
      <c r="AG14" s="585"/>
      <c r="AH14" s="585"/>
      <c r="AI14" s="588"/>
      <c r="AK14" s="657"/>
      <c r="AL14" s="658"/>
      <c r="AM14" s="659"/>
      <c r="AN14" s="660"/>
      <c r="AO14" s="661"/>
      <c r="AP14" s="661"/>
      <c r="AQ14" s="662"/>
      <c r="AR14" s="663">
        <f t="shared" si="0"/>
        <v>124</v>
      </c>
      <c r="AS14" s="664"/>
      <c r="AT14" s="665" t="s">
        <v>74</v>
      </c>
      <c r="AU14" s="666"/>
      <c r="AV14" s="667"/>
      <c r="AW14" s="668"/>
      <c r="AX14" s="669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589"/>
      <c r="C15" s="590"/>
      <c r="D15" s="590"/>
      <c r="E15" s="590"/>
      <c r="F15" s="590"/>
      <c r="G15" s="591"/>
      <c r="H15" s="592" t="s">
        <v>37</v>
      </c>
      <c r="I15" s="593"/>
      <c r="J15" s="594"/>
      <c r="K15" s="595"/>
      <c r="L15" s="596"/>
      <c r="M15" s="596"/>
      <c r="N15" s="596"/>
      <c r="O15" s="597"/>
      <c r="P15" s="596"/>
      <c r="Q15" s="596"/>
      <c r="R15" s="596"/>
      <c r="S15" s="597"/>
      <c r="T15" s="596"/>
      <c r="U15" s="596"/>
      <c r="V15" s="598"/>
      <c r="W15" s="594"/>
      <c r="X15" s="595"/>
      <c r="Y15" s="596"/>
      <c r="Z15" s="596"/>
      <c r="AA15" s="596"/>
      <c r="AB15" s="597"/>
      <c r="AC15" s="596"/>
      <c r="AD15" s="596"/>
      <c r="AE15" s="596"/>
      <c r="AF15" s="597"/>
      <c r="AG15" s="596"/>
      <c r="AH15" s="596"/>
      <c r="AI15" s="599"/>
      <c r="AK15" s="657"/>
      <c r="AL15" s="658"/>
      <c r="AM15" s="659"/>
      <c r="AN15" s="660"/>
      <c r="AO15" s="661"/>
      <c r="AP15" s="661"/>
      <c r="AQ15" s="662"/>
      <c r="AR15" s="663">
        <f t="shared" si="0"/>
        <v>124</v>
      </c>
      <c r="AS15" s="664"/>
      <c r="AT15" s="665" t="s">
        <v>74</v>
      </c>
      <c r="AU15" s="666"/>
      <c r="AV15" s="667"/>
      <c r="AW15" s="668"/>
      <c r="AX15" s="669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600" t="s">
        <v>158</v>
      </c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2"/>
      <c r="AK16" s="657"/>
      <c r="AL16" s="658"/>
      <c r="AM16" s="659"/>
      <c r="AN16" s="660"/>
      <c r="AO16" s="661"/>
      <c r="AP16" s="661"/>
      <c r="AQ16" s="662"/>
      <c r="AR16" s="663">
        <f t="shared" si="0"/>
        <v>124</v>
      </c>
      <c r="AS16" s="664"/>
      <c r="AT16" s="665" t="s">
        <v>74</v>
      </c>
      <c r="AU16" s="666"/>
      <c r="AV16" s="667"/>
      <c r="AW16" s="668"/>
      <c r="AX16" s="669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603" t="s">
        <v>159</v>
      </c>
      <c r="C17" s="604"/>
      <c r="D17" s="604"/>
      <c r="E17" s="604"/>
      <c r="F17" s="604" t="s">
        <v>151</v>
      </c>
      <c r="G17" s="604"/>
      <c r="H17" s="604"/>
      <c r="I17" s="604"/>
      <c r="J17" s="604"/>
      <c r="K17" s="604"/>
      <c r="L17" s="604" t="s">
        <v>152</v>
      </c>
      <c r="M17" s="604"/>
      <c r="N17" s="604"/>
      <c r="O17" s="604"/>
      <c r="P17" s="604"/>
      <c r="Q17" s="604"/>
      <c r="R17" s="605" t="s">
        <v>153</v>
      </c>
      <c r="S17" s="605"/>
      <c r="T17" s="605"/>
      <c r="U17" s="605"/>
      <c r="V17" s="606" t="s">
        <v>154</v>
      </c>
      <c r="W17" s="606"/>
      <c r="X17" s="606"/>
      <c r="Y17" s="606"/>
      <c r="Z17" s="606"/>
      <c r="AA17" s="606"/>
      <c r="AB17" s="607" t="s">
        <v>155</v>
      </c>
      <c r="AC17" s="607"/>
      <c r="AD17" s="607"/>
      <c r="AE17" s="607"/>
      <c r="AF17" s="607"/>
      <c r="AG17" s="607"/>
      <c r="AH17" s="607"/>
      <c r="AI17" s="608"/>
      <c r="AK17" s="657"/>
      <c r="AL17" s="658"/>
      <c r="AM17" s="659"/>
      <c r="AN17" s="660"/>
      <c r="AO17" s="661"/>
      <c r="AP17" s="661"/>
      <c r="AQ17" s="662"/>
      <c r="AR17" s="663">
        <f t="shared" si="0"/>
        <v>124</v>
      </c>
      <c r="AS17" s="664"/>
      <c r="AT17" s="665" t="s">
        <v>74</v>
      </c>
      <c r="AU17" s="666"/>
      <c r="AV17" s="667"/>
      <c r="AW17" s="668"/>
      <c r="AX17" s="669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609" t="s">
        <v>156</v>
      </c>
      <c r="C18" s="610"/>
      <c r="D18" s="610"/>
      <c r="E18" s="610"/>
      <c r="F18" s="611"/>
      <c r="G18" s="611"/>
      <c r="H18" s="611"/>
      <c r="I18" s="611"/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1"/>
      <c r="Z18" s="611"/>
      <c r="AA18" s="611"/>
      <c r="AB18" s="611" t="s">
        <v>56</v>
      </c>
      <c r="AC18" s="611"/>
      <c r="AD18" s="611"/>
      <c r="AE18" s="611"/>
      <c r="AF18" s="611"/>
      <c r="AG18" s="611"/>
      <c r="AH18" s="611"/>
      <c r="AI18" s="612"/>
      <c r="AJ18" s="30"/>
      <c r="AK18" s="657"/>
      <c r="AL18" s="670"/>
      <c r="AM18" s="668"/>
      <c r="AN18" s="671"/>
      <c r="AO18" s="672"/>
      <c r="AP18" s="672"/>
      <c r="AQ18" s="673"/>
      <c r="AR18" s="663">
        <f t="shared" si="0"/>
        <v>124</v>
      </c>
      <c r="AS18" s="674"/>
      <c r="AT18" s="665" t="s">
        <v>74</v>
      </c>
      <c r="AU18" s="666"/>
      <c r="AV18" s="668"/>
      <c r="AW18" s="668"/>
      <c r="AX18" s="669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4"/>
      <c r="C19" s="247"/>
      <c r="D19" s="247"/>
      <c r="E19" s="247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 t="s">
        <v>57</v>
      </c>
      <c r="AC19" s="613"/>
      <c r="AD19" s="613"/>
      <c r="AE19" s="613"/>
      <c r="AF19" s="613"/>
      <c r="AG19" s="613"/>
      <c r="AH19" s="613"/>
      <c r="AI19" s="614"/>
      <c r="AK19" s="657"/>
      <c r="AL19" s="670"/>
      <c r="AM19" s="668"/>
      <c r="AN19" s="671"/>
      <c r="AO19" s="672"/>
      <c r="AP19" s="672"/>
      <c r="AQ19" s="673"/>
      <c r="AR19" s="663">
        <f t="shared" si="0"/>
        <v>124</v>
      </c>
      <c r="AS19" s="674"/>
      <c r="AT19" s="665" t="s">
        <v>74</v>
      </c>
      <c r="AU19" s="666"/>
      <c r="AV19" s="668"/>
      <c r="AW19" s="668"/>
      <c r="AX19" s="669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615"/>
      <c r="C20" s="616"/>
      <c r="D20" s="616"/>
      <c r="E20" s="616"/>
      <c r="F20" s="613"/>
      <c r="G20" s="613"/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 t="s">
        <v>56</v>
      </c>
      <c r="AC20" s="613"/>
      <c r="AD20" s="613"/>
      <c r="AE20" s="613"/>
      <c r="AF20" s="613"/>
      <c r="AG20" s="613"/>
      <c r="AH20" s="613"/>
      <c r="AI20" s="614"/>
      <c r="AK20" s="657"/>
      <c r="AL20" s="670"/>
      <c r="AM20" s="668"/>
      <c r="AN20" s="671"/>
      <c r="AO20" s="672"/>
      <c r="AP20" s="672"/>
      <c r="AQ20" s="673"/>
      <c r="AR20" s="663">
        <f t="shared" si="0"/>
        <v>124</v>
      </c>
      <c r="AS20" s="674"/>
      <c r="AT20" s="665" t="s">
        <v>74</v>
      </c>
      <c r="AU20" s="666"/>
      <c r="AV20" s="668"/>
      <c r="AW20" s="668"/>
      <c r="AX20" s="669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615"/>
      <c r="C21" s="616"/>
      <c r="D21" s="616"/>
      <c r="E21" s="616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3" t="s">
        <v>57</v>
      </c>
      <c r="AC21" s="613"/>
      <c r="AD21" s="613"/>
      <c r="AE21" s="613"/>
      <c r="AF21" s="613"/>
      <c r="AG21" s="613"/>
      <c r="AH21" s="613"/>
      <c r="AI21" s="614"/>
      <c r="AK21" s="657"/>
      <c r="AL21" s="670"/>
      <c r="AM21" s="668"/>
      <c r="AN21" s="671"/>
      <c r="AO21" s="672"/>
      <c r="AP21" s="672"/>
      <c r="AQ21" s="673"/>
      <c r="AR21" s="663">
        <f t="shared" si="0"/>
        <v>124</v>
      </c>
      <c r="AS21" s="674"/>
      <c r="AT21" s="665" t="s">
        <v>74</v>
      </c>
      <c r="AU21" s="666"/>
      <c r="AV21" s="668"/>
      <c r="AW21" s="668"/>
      <c r="AX21" s="669"/>
      <c r="BC21" s="6"/>
      <c r="BD21" s="4"/>
      <c r="BE21" s="4"/>
      <c r="BF21" s="6"/>
      <c r="BG21" s="6"/>
      <c r="HW21" s="7"/>
      <c r="HX21" s="7"/>
    </row>
    <row r="22" spans="2:232" ht="33" customHeight="1">
      <c r="B22" s="615"/>
      <c r="C22" s="616"/>
      <c r="D22" s="616"/>
      <c r="E22" s="616"/>
      <c r="F22" s="613"/>
      <c r="G22" s="613"/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 t="s">
        <v>56</v>
      </c>
      <c r="AC22" s="613"/>
      <c r="AD22" s="613"/>
      <c r="AE22" s="613"/>
      <c r="AF22" s="613"/>
      <c r="AG22" s="613"/>
      <c r="AH22" s="613"/>
      <c r="AI22" s="614"/>
      <c r="AK22" s="657"/>
      <c r="AL22" s="670"/>
      <c r="AM22" s="668"/>
      <c r="AN22" s="671"/>
      <c r="AO22" s="672"/>
      <c r="AP22" s="672"/>
      <c r="AQ22" s="673"/>
      <c r="AR22" s="663">
        <f t="shared" si="0"/>
        <v>124</v>
      </c>
      <c r="AS22" s="674"/>
      <c r="AT22" s="665" t="s">
        <v>74</v>
      </c>
      <c r="AU22" s="666"/>
      <c r="AV22" s="668"/>
      <c r="AW22" s="668"/>
      <c r="AX22" s="669"/>
      <c r="BC22" s="6"/>
      <c r="BD22" s="4"/>
      <c r="BE22" s="4"/>
      <c r="BF22" s="6"/>
      <c r="BG22" s="6"/>
      <c r="HW22" s="7"/>
      <c r="HX22" s="7"/>
    </row>
    <row r="23" spans="2:232" ht="33" customHeight="1">
      <c r="B23" s="615"/>
      <c r="C23" s="616"/>
      <c r="D23" s="616"/>
      <c r="E23" s="616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 t="s">
        <v>57</v>
      </c>
      <c r="AC23" s="613"/>
      <c r="AD23" s="613"/>
      <c r="AE23" s="613"/>
      <c r="AF23" s="613"/>
      <c r="AG23" s="613"/>
      <c r="AH23" s="613"/>
      <c r="AI23" s="614"/>
      <c r="AK23" s="657"/>
      <c r="AL23" s="670"/>
      <c r="AM23" s="668"/>
      <c r="AN23" s="671"/>
      <c r="AO23" s="672"/>
      <c r="AP23" s="672"/>
      <c r="AQ23" s="673"/>
      <c r="AR23" s="663">
        <f t="shared" si="0"/>
        <v>124</v>
      </c>
      <c r="AS23" s="674"/>
      <c r="AT23" s="665" t="s">
        <v>74</v>
      </c>
      <c r="AU23" s="666"/>
      <c r="AV23" s="668"/>
      <c r="AW23" s="668"/>
      <c r="AX23" s="669"/>
      <c r="BC23" s="6"/>
      <c r="BD23" s="4"/>
      <c r="BE23" s="4"/>
      <c r="BF23" s="6"/>
      <c r="BG23" s="6"/>
      <c r="HW23" s="7"/>
      <c r="HX23" s="7"/>
    </row>
    <row r="24" spans="2:232" ht="33" customHeight="1">
      <c r="B24" s="615"/>
      <c r="C24" s="616"/>
      <c r="D24" s="616"/>
      <c r="E24" s="616"/>
      <c r="F24" s="613"/>
      <c r="G24" s="613"/>
      <c r="H24" s="613"/>
      <c r="I24" s="613"/>
      <c r="J24" s="613"/>
      <c r="K24" s="613"/>
      <c r="L24" s="613"/>
      <c r="M24" s="613"/>
      <c r="N24" s="613"/>
      <c r="O24" s="613"/>
      <c r="P24" s="613"/>
      <c r="Q24" s="613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 t="s">
        <v>56</v>
      </c>
      <c r="AC24" s="613"/>
      <c r="AD24" s="613"/>
      <c r="AE24" s="613"/>
      <c r="AF24" s="613"/>
      <c r="AG24" s="613"/>
      <c r="AH24" s="613"/>
      <c r="AI24" s="614"/>
      <c r="AK24" s="657"/>
      <c r="AL24" s="670"/>
      <c r="AM24" s="668"/>
      <c r="AN24" s="671"/>
      <c r="AO24" s="672"/>
      <c r="AP24" s="672"/>
      <c r="AQ24" s="673"/>
      <c r="AR24" s="663">
        <f t="shared" si="0"/>
        <v>124</v>
      </c>
      <c r="AS24" s="674"/>
      <c r="AT24" s="665" t="s">
        <v>74</v>
      </c>
      <c r="AU24" s="666"/>
      <c r="AV24" s="668"/>
      <c r="AW24" s="668"/>
      <c r="AX24" s="669"/>
      <c r="BC24" s="6"/>
      <c r="BD24" s="4"/>
      <c r="BE24" s="4"/>
      <c r="BF24" s="6"/>
      <c r="BG24" s="6"/>
      <c r="HW24" s="7"/>
      <c r="HX24" s="7"/>
    </row>
    <row r="25" spans="2:232" ht="33" customHeight="1">
      <c r="B25" s="615"/>
      <c r="C25" s="616"/>
      <c r="D25" s="616"/>
      <c r="E25" s="616"/>
      <c r="F25" s="613"/>
      <c r="G25" s="613"/>
      <c r="H25" s="613"/>
      <c r="I25" s="613"/>
      <c r="J25" s="613"/>
      <c r="K25" s="613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 t="s">
        <v>57</v>
      </c>
      <c r="AC25" s="613"/>
      <c r="AD25" s="613"/>
      <c r="AE25" s="613"/>
      <c r="AF25" s="613"/>
      <c r="AG25" s="613"/>
      <c r="AH25" s="613"/>
      <c r="AI25" s="614"/>
      <c r="AK25" s="657"/>
      <c r="AL25" s="670"/>
      <c r="AM25" s="668"/>
      <c r="AN25" s="671"/>
      <c r="AO25" s="672"/>
      <c r="AP25" s="672"/>
      <c r="AQ25" s="673"/>
      <c r="AR25" s="663">
        <f t="shared" si="0"/>
        <v>124</v>
      </c>
      <c r="AS25" s="674"/>
      <c r="AT25" s="665" t="s">
        <v>74</v>
      </c>
      <c r="AU25" s="666"/>
      <c r="AV25" s="668"/>
      <c r="AW25" s="668"/>
      <c r="AX25" s="669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657"/>
      <c r="AL26" s="670"/>
      <c r="AM26" s="668"/>
      <c r="AN26" s="671"/>
      <c r="AO26" s="672"/>
      <c r="AP26" s="672"/>
      <c r="AQ26" s="673"/>
      <c r="AR26" s="663">
        <f t="shared" si="0"/>
        <v>124</v>
      </c>
      <c r="AS26" s="674"/>
      <c r="AT26" s="665" t="s">
        <v>74</v>
      </c>
      <c r="AU26" s="666"/>
      <c r="AV26" s="668"/>
      <c r="AW26" s="668"/>
      <c r="AX26" s="669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675"/>
      <c r="AL27" s="676"/>
      <c r="AM27" s="677"/>
      <c r="AN27" s="678"/>
      <c r="AO27" s="679"/>
      <c r="AP27" s="679"/>
      <c r="AQ27" s="680"/>
      <c r="AR27" s="681">
        <f>DATEDIF(AQ27,$AP$35,"Y")</f>
        <v>124</v>
      </c>
      <c r="AS27" s="682"/>
      <c r="AT27" s="683" t="s">
        <v>74</v>
      </c>
      <c r="AU27" s="684"/>
      <c r="AV27" s="677"/>
      <c r="AW27" s="677"/>
      <c r="AX27" s="68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617"/>
      <c r="E30" s="618"/>
      <c r="F30" s="618"/>
      <c r="G30" s="619"/>
      <c r="H30" s="620"/>
      <c r="I30" s="621"/>
      <c r="J30" s="621"/>
      <c r="K30" s="621"/>
      <c r="L30" s="621"/>
      <c r="M30" s="621"/>
      <c r="N30" s="622"/>
      <c r="O30" s="623"/>
      <c r="P30" s="618"/>
      <c r="Q30" s="618"/>
      <c r="R30" s="618"/>
      <c r="S30" s="618"/>
      <c r="T30" s="618"/>
      <c r="U30" s="624"/>
      <c r="V30" s="625"/>
      <c r="W30" s="626"/>
      <c r="X30" s="626"/>
      <c r="Y30" s="627" t="s">
        <v>18</v>
      </c>
      <c r="Z30" s="625"/>
      <c r="AA30" s="626"/>
      <c r="AB30" s="626"/>
      <c r="AC30" s="626"/>
      <c r="AD30" s="626"/>
      <c r="AE30" s="626"/>
      <c r="AF30" s="628"/>
      <c r="AG30" s="629"/>
      <c r="AH30" s="618"/>
      <c r="AI30" s="618"/>
      <c r="AJ30" s="618"/>
      <c r="AK30" s="618"/>
      <c r="AL30" s="630"/>
      <c r="AM30" s="19"/>
      <c r="AN30" s="46"/>
      <c r="AO30" s="319" t="s">
        <v>53</v>
      </c>
      <c r="AP30" s="319"/>
      <c r="AQ30" s="319"/>
      <c r="AR30" s="319"/>
      <c r="AS30" s="319"/>
      <c r="AT30" s="72"/>
      <c r="AU30" s="61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631"/>
      <c r="E31" s="632"/>
      <c r="F31" s="632"/>
      <c r="G31" s="633"/>
      <c r="H31" s="634"/>
      <c r="I31" s="635"/>
      <c r="J31" s="635"/>
      <c r="K31" s="635"/>
      <c r="L31" s="635"/>
      <c r="M31" s="635"/>
      <c r="N31" s="636"/>
      <c r="O31" s="632"/>
      <c r="P31" s="632"/>
      <c r="Q31" s="632"/>
      <c r="R31" s="632"/>
      <c r="S31" s="632"/>
      <c r="T31" s="632"/>
      <c r="U31" s="637"/>
      <c r="V31" s="638"/>
      <c r="W31" s="632"/>
      <c r="X31" s="632"/>
      <c r="Y31" s="639" t="s">
        <v>18</v>
      </c>
      <c r="Z31" s="638"/>
      <c r="AA31" s="632"/>
      <c r="AB31" s="632"/>
      <c r="AC31" s="632"/>
      <c r="AD31" s="632"/>
      <c r="AE31" s="632"/>
      <c r="AF31" s="633"/>
      <c r="AG31" s="640"/>
      <c r="AH31" s="632"/>
      <c r="AI31" s="632"/>
      <c r="AJ31" s="632"/>
      <c r="AK31" s="632"/>
      <c r="AL31" s="641"/>
      <c r="AM31" s="46"/>
      <c r="AN31" s="46"/>
      <c r="AO31" s="362" t="s">
        <v>161</v>
      </c>
      <c r="AP31" s="362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642"/>
      <c r="E32" s="643"/>
      <c r="F32" s="643"/>
      <c r="G32" s="644"/>
      <c r="H32" s="645"/>
      <c r="I32" s="646"/>
      <c r="J32" s="646"/>
      <c r="K32" s="646"/>
      <c r="L32" s="646"/>
      <c r="M32" s="646"/>
      <c r="N32" s="647"/>
      <c r="O32" s="643"/>
      <c r="P32" s="643"/>
      <c r="Q32" s="643"/>
      <c r="R32" s="643"/>
      <c r="S32" s="643"/>
      <c r="T32" s="643"/>
      <c r="U32" s="648"/>
      <c r="V32" s="649"/>
      <c r="W32" s="650"/>
      <c r="X32" s="650"/>
      <c r="Y32" s="651" t="s">
        <v>18</v>
      </c>
      <c r="Z32" s="652"/>
      <c r="AA32" s="653"/>
      <c r="AB32" s="653"/>
      <c r="AC32" s="653"/>
      <c r="AD32" s="653"/>
      <c r="AE32" s="653"/>
      <c r="AF32" s="654"/>
      <c r="AG32" s="655"/>
      <c r="AH32" s="653"/>
      <c r="AI32" s="653"/>
      <c r="AJ32" s="653"/>
      <c r="AK32" s="653"/>
      <c r="AL32" s="656"/>
      <c r="AM32" s="20"/>
      <c r="AN32" s="46"/>
      <c r="AO32" s="229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12">
        <v>45599</v>
      </c>
      <c r="AQ35" s="312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AE7C0BEB-F6A6-4D0B-9230-837EBBC1F348}">
      <formula1>$K$41:$K$45</formula1>
    </dataValidation>
    <dataValidation type="list" allowBlank="1" showInputMessage="1" showErrorMessage="1" promptTitle="Ｓ指導者資格選択" prompt="_x000a_" sqref="AB18:AI18" xr:uid="{54B4DDE4-423B-4A3B-A3D6-945983C231F2}">
      <formula1>$E$41:$E$49</formula1>
    </dataValidation>
    <dataValidation type="list" allowBlank="1" showInputMessage="1" showErrorMessage="1" sqref="AB20:AI20 AB26:AI26 AB24:AI24 AB22:AI22" xr:uid="{E60FD16C-B20F-41D9-91C4-0DA3D05E7D9B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411" t="str">
        <f>'参加申込書(1~20)'!G4</f>
        <v>2024年度 第20回全道自治体職員フットサル大会 北ブロック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6" t="s">
        <v>124</v>
      </c>
      <c r="D3" s="416"/>
      <c r="E3" s="414">
        <f>'参加申込書(1~20)'!AA8</f>
        <v>0</v>
      </c>
      <c r="F3" s="415"/>
      <c r="H3" s="428" t="s">
        <v>143</v>
      </c>
      <c r="I3" s="42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25">
        <f>'参加申込書(1~20)'!G7</f>
        <v>0</v>
      </c>
      <c r="B4" s="426"/>
      <c r="C4" s="426"/>
      <c r="D4" s="426"/>
      <c r="E4" s="426"/>
      <c r="F4" s="427"/>
      <c r="H4" s="430" t="s">
        <v>142</v>
      </c>
      <c r="I4" s="431"/>
      <c r="J4" s="422"/>
      <c r="K4" s="423"/>
      <c r="L4" s="423"/>
      <c r="M4" s="424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432" t="s">
        <v>140</v>
      </c>
      <c r="I5" s="415"/>
      <c r="J5" s="185"/>
      <c r="K5" s="175" t="s">
        <v>147</v>
      </c>
      <c r="L5" s="102"/>
      <c r="M5" s="106" t="s">
        <v>141</v>
      </c>
    </row>
    <row r="6" spans="1:13" ht="18" customHeight="1" thickBot="1">
      <c r="A6" s="412" t="s">
        <v>144</v>
      </c>
      <c r="B6" s="413"/>
      <c r="C6" s="433" t="s">
        <v>86</v>
      </c>
      <c r="D6" s="434"/>
      <c r="E6" s="434"/>
      <c r="F6" s="435"/>
    </row>
    <row r="7" spans="1:13" ht="18" customHeight="1">
      <c r="A7" s="439" t="str">
        <f>'参加申込書(1~20)'!B18</f>
        <v>監督</v>
      </c>
      <c r="B7" s="440"/>
      <c r="C7" s="443">
        <f>'参加申込書(1~20)'!F18</f>
        <v>0</v>
      </c>
      <c r="D7" s="444"/>
      <c r="E7" s="444"/>
      <c r="F7" s="445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41">
        <f>'参加申込書(1~20)'!B20</f>
        <v>0</v>
      </c>
      <c r="B8" s="440"/>
      <c r="C8" s="443">
        <f>'参加申込書(1~20)'!F20</f>
        <v>0</v>
      </c>
      <c r="D8" s="446"/>
      <c r="E8" s="446"/>
      <c r="F8" s="447"/>
      <c r="H8" s="104"/>
      <c r="M8" s="103"/>
    </row>
    <row r="9" spans="1:13" ht="18" customHeight="1">
      <c r="A9" s="439">
        <f>'参加申込書(1~20)'!B22</f>
        <v>0</v>
      </c>
      <c r="B9" s="440"/>
      <c r="C9" s="443">
        <f>'参加申込書(1~20)'!F22</f>
        <v>0</v>
      </c>
      <c r="D9" s="446"/>
      <c r="E9" s="446"/>
      <c r="F9" s="447"/>
      <c r="H9" s="104"/>
      <c r="I9" s="180"/>
      <c r="J9" s="180"/>
      <c r="K9" s="180"/>
      <c r="L9" s="180"/>
      <c r="M9" s="103"/>
    </row>
    <row r="10" spans="1:13" ht="18" customHeight="1" thickBot="1">
      <c r="A10" s="420">
        <f>'参加申込書(1~20)'!B24</f>
        <v>0</v>
      </c>
      <c r="B10" s="421"/>
      <c r="C10" s="417">
        <f>'参加申込書(1~20)'!F24</f>
        <v>0</v>
      </c>
      <c r="D10" s="418"/>
      <c r="E10" s="418"/>
      <c r="F10" s="41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9" t="s">
        <v>87</v>
      </c>
      <c r="B12" s="437"/>
      <c r="C12" s="437"/>
      <c r="D12" s="437"/>
      <c r="E12" s="437"/>
      <c r="F12" s="480"/>
      <c r="G12" s="436" t="s">
        <v>148</v>
      </c>
      <c r="H12" s="437"/>
      <c r="I12" s="437"/>
      <c r="J12" s="437"/>
      <c r="K12" s="437"/>
      <c r="L12" s="437"/>
      <c r="M12" s="438"/>
    </row>
    <row r="13" spans="1:13" ht="18" customHeight="1">
      <c r="A13" s="107" t="s">
        <v>79</v>
      </c>
      <c r="B13" s="442" t="s">
        <v>80</v>
      </c>
      <c r="C13" s="442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42" t="s">
        <v>93</v>
      </c>
      <c r="J13" s="442"/>
      <c r="K13" s="442" t="s">
        <v>94</v>
      </c>
      <c r="L13" s="442"/>
      <c r="M13" s="112" t="s">
        <v>95</v>
      </c>
    </row>
    <row r="14" spans="1:13" ht="18" customHeight="1">
      <c r="A14" s="169">
        <f>'参加申込書(1~20)'!AL8</f>
        <v>0</v>
      </c>
      <c r="B14" s="477">
        <f>'参加申込書(1~20)'!AO8</f>
        <v>0</v>
      </c>
      <c r="C14" s="478"/>
      <c r="D14" s="113"/>
      <c r="E14" s="113"/>
      <c r="F14" s="114"/>
      <c r="G14" s="115"/>
      <c r="H14" s="116"/>
      <c r="I14" s="448" t="s">
        <v>96</v>
      </c>
      <c r="J14" s="449"/>
      <c r="K14" s="448" t="s">
        <v>96</v>
      </c>
      <c r="L14" s="449"/>
      <c r="M14" s="117"/>
    </row>
    <row r="15" spans="1:13" ht="18" customHeight="1">
      <c r="A15" s="170">
        <f>'参加申込書(1~20)'!AL9</f>
        <v>0</v>
      </c>
      <c r="B15" s="468">
        <f>'参加申込書(1~20)'!AO9</f>
        <v>0</v>
      </c>
      <c r="C15" s="469"/>
      <c r="D15" s="118"/>
      <c r="E15" s="118"/>
      <c r="F15" s="119"/>
      <c r="G15" s="120"/>
      <c r="H15" s="121"/>
      <c r="I15" s="450" t="s">
        <v>96</v>
      </c>
      <c r="J15" s="451"/>
      <c r="K15" s="450" t="s">
        <v>96</v>
      </c>
      <c r="L15" s="451"/>
      <c r="M15" s="122"/>
    </row>
    <row r="16" spans="1:13" ht="18" customHeight="1">
      <c r="A16" s="170">
        <f>'参加申込書(1~20)'!AL10</f>
        <v>0</v>
      </c>
      <c r="B16" s="468">
        <f>'参加申込書(1~20)'!AO10</f>
        <v>0</v>
      </c>
      <c r="C16" s="469"/>
      <c r="D16" s="118"/>
      <c r="E16" s="118"/>
      <c r="F16" s="119"/>
      <c r="G16" s="120"/>
      <c r="H16" s="121"/>
      <c r="I16" s="450" t="s">
        <v>96</v>
      </c>
      <c r="J16" s="451"/>
      <c r="K16" s="450" t="s">
        <v>96</v>
      </c>
      <c r="L16" s="451"/>
      <c r="M16" s="122"/>
    </row>
    <row r="17" spans="1:13" ht="18" customHeight="1">
      <c r="A17" s="170">
        <f>'参加申込書(1~20)'!AL11</f>
        <v>0</v>
      </c>
      <c r="B17" s="468">
        <f>'参加申込書(1~20)'!AO11</f>
        <v>0</v>
      </c>
      <c r="C17" s="469"/>
      <c r="D17" s="118"/>
      <c r="E17" s="118"/>
      <c r="F17" s="119"/>
      <c r="G17" s="120"/>
      <c r="H17" s="121"/>
      <c r="I17" s="450" t="s">
        <v>96</v>
      </c>
      <c r="J17" s="451"/>
      <c r="K17" s="450" t="s">
        <v>96</v>
      </c>
      <c r="L17" s="451"/>
      <c r="M17" s="122"/>
    </row>
    <row r="18" spans="1:13" ht="18" customHeight="1">
      <c r="A18" s="171">
        <f>'参加申込書(1~20)'!AL12</f>
        <v>0</v>
      </c>
      <c r="B18" s="481">
        <f>'参加申込書(1~20)'!AO12</f>
        <v>0</v>
      </c>
      <c r="C18" s="482"/>
      <c r="D18" s="123"/>
      <c r="E18" s="123"/>
      <c r="F18" s="124"/>
      <c r="G18" s="125"/>
      <c r="H18" s="126"/>
      <c r="I18" s="452" t="s">
        <v>96</v>
      </c>
      <c r="J18" s="453"/>
      <c r="K18" s="452" t="s">
        <v>96</v>
      </c>
      <c r="L18" s="453"/>
      <c r="M18" s="127"/>
    </row>
    <row r="19" spans="1:13" ht="18" customHeight="1">
      <c r="A19" s="172">
        <f>'参加申込書(1~20)'!AL13</f>
        <v>0</v>
      </c>
      <c r="B19" s="466">
        <f>'参加申込書(1~20)'!AO13</f>
        <v>0</v>
      </c>
      <c r="C19" s="467"/>
      <c r="D19" s="128"/>
      <c r="E19" s="128"/>
      <c r="F19" s="129"/>
      <c r="G19" s="130"/>
      <c r="H19" s="131"/>
      <c r="I19" s="454" t="s">
        <v>96</v>
      </c>
      <c r="J19" s="455"/>
      <c r="K19" s="454" t="s">
        <v>96</v>
      </c>
      <c r="L19" s="455"/>
      <c r="M19" s="132"/>
    </row>
    <row r="20" spans="1:13" ht="18" customHeight="1">
      <c r="A20" s="170">
        <f>'参加申込書(1~20)'!AL14</f>
        <v>0</v>
      </c>
      <c r="B20" s="468">
        <f>'参加申込書(1~20)'!AO14</f>
        <v>0</v>
      </c>
      <c r="C20" s="469"/>
      <c r="D20" s="118"/>
      <c r="E20" s="118"/>
      <c r="F20" s="119"/>
      <c r="G20" s="120"/>
      <c r="H20" s="121"/>
      <c r="I20" s="450" t="s">
        <v>96</v>
      </c>
      <c r="J20" s="451"/>
      <c r="K20" s="450" t="s">
        <v>96</v>
      </c>
      <c r="L20" s="451"/>
      <c r="M20" s="122"/>
    </row>
    <row r="21" spans="1:13" ht="18" customHeight="1">
      <c r="A21" s="170">
        <f>'参加申込書(1~20)'!AL15</f>
        <v>0</v>
      </c>
      <c r="B21" s="468">
        <f>'参加申込書(1~20)'!AO15</f>
        <v>0</v>
      </c>
      <c r="C21" s="469"/>
      <c r="D21" s="118"/>
      <c r="E21" s="118"/>
      <c r="F21" s="119"/>
      <c r="G21" s="120"/>
      <c r="H21" s="121"/>
      <c r="I21" s="450" t="s">
        <v>96</v>
      </c>
      <c r="J21" s="451"/>
      <c r="K21" s="450" t="s">
        <v>96</v>
      </c>
      <c r="L21" s="451"/>
      <c r="M21" s="122"/>
    </row>
    <row r="22" spans="1:13" ht="18" customHeight="1">
      <c r="A22" s="170">
        <f>'参加申込書(1~20)'!AL16</f>
        <v>0</v>
      </c>
      <c r="B22" s="468">
        <f>'参加申込書(1~20)'!AO16</f>
        <v>0</v>
      </c>
      <c r="C22" s="469"/>
      <c r="D22" s="118"/>
      <c r="E22" s="118"/>
      <c r="F22" s="119"/>
      <c r="G22" s="120"/>
      <c r="H22" s="121"/>
      <c r="I22" s="450" t="s">
        <v>96</v>
      </c>
      <c r="J22" s="451"/>
      <c r="K22" s="450" t="s">
        <v>96</v>
      </c>
      <c r="L22" s="451"/>
      <c r="M22" s="122"/>
    </row>
    <row r="23" spans="1:13" ht="18" customHeight="1">
      <c r="A23" s="171">
        <f>'参加申込書(1~20)'!AL17</f>
        <v>0</v>
      </c>
      <c r="B23" s="481">
        <f>'参加申込書(1~20)'!AO17</f>
        <v>0</v>
      </c>
      <c r="C23" s="482"/>
      <c r="D23" s="133"/>
      <c r="E23" s="133"/>
      <c r="F23" s="134"/>
      <c r="G23" s="135"/>
      <c r="H23" s="136"/>
      <c r="I23" s="456" t="s">
        <v>96</v>
      </c>
      <c r="J23" s="457"/>
      <c r="K23" s="456" t="s">
        <v>96</v>
      </c>
      <c r="L23" s="457"/>
      <c r="M23" s="137"/>
    </row>
    <row r="24" spans="1:13" ht="18" customHeight="1">
      <c r="A24" s="172">
        <f>'参加申込書(1~20)'!AL18</f>
        <v>0</v>
      </c>
      <c r="B24" s="466">
        <f>'参加申込書(1~20)'!AO18</f>
        <v>0</v>
      </c>
      <c r="C24" s="467"/>
      <c r="D24" s="113"/>
      <c r="E24" s="113"/>
      <c r="F24" s="114"/>
      <c r="G24" s="115"/>
      <c r="H24" s="116"/>
      <c r="I24" s="448" t="s">
        <v>96</v>
      </c>
      <c r="J24" s="449"/>
      <c r="K24" s="448" t="s">
        <v>96</v>
      </c>
      <c r="L24" s="449"/>
      <c r="M24" s="117"/>
    </row>
    <row r="25" spans="1:13" ht="18" customHeight="1">
      <c r="A25" s="170">
        <f>'参加申込書(1~20)'!AL19</f>
        <v>0</v>
      </c>
      <c r="B25" s="468">
        <f>'参加申込書(1~20)'!AO19</f>
        <v>0</v>
      </c>
      <c r="C25" s="469"/>
      <c r="D25" s="118"/>
      <c r="E25" s="118"/>
      <c r="F25" s="119"/>
      <c r="G25" s="120"/>
      <c r="H25" s="121"/>
      <c r="I25" s="450" t="s">
        <v>96</v>
      </c>
      <c r="J25" s="451"/>
      <c r="K25" s="450" t="s">
        <v>96</v>
      </c>
      <c r="L25" s="451"/>
      <c r="M25" s="122"/>
    </row>
    <row r="26" spans="1:13" ht="18" customHeight="1">
      <c r="A26" s="170">
        <f>'参加申込書(1~20)'!AL20</f>
        <v>0</v>
      </c>
      <c r="B26" s="468">
        <f>'参加申込書(1~20)'!AO20</f>
        <v>0</v>
      </c>
      <c r="C26" s="469"/>
      <c r="D26" s="118"/>
      <c r="E26" s="118"/>
      <c r="F26" s="119"/>
      <c r="G26" s="120"/>
      <c r="H26" s="121"/>
      <c r="I26" s="450" t="s">
        <v>96</v>
      </c>
      <c r="J26" s="451"/>
      <c r="K26" s="450" t="s">
        <v>96</v>
      </c>
      <c r="L26" s="451"/>
      <c r="M26" s="122"/>
    </row>
    <row r="27" spans="1:13" ht="18" customHeight="1">
      <c r="A27" s="170">
        <f>'参加申込書(1~20)'!AL21</f>
        <v>0</v>
      </c>
      <c r="B27" s="468">
        <f>'参加申込書(1~20)'!AO21</f>
        <v>0</v>
      </c>
      <c r="C27" s="469"/>
      <c r="D27" s="118"/>
      <c r="E27" s="118"/>
      <c r="F27" s="119"/>
      <c r="G27" s="120"/>
      <c r="H27" s="121"/>
      <c r="I27" s="450" t="s">
        <v>96</v>
      </c>
      <c r="J27" s="451"/>
      <c r="K27" s="450" t="s">
        <v>96</v>
      </c>
      <c r="L27" s="451"/>
      <c r="M27" s="122"/>
    </row>
    <row r="28" spans="1:13" ht="18" customHeight="1">
      <c r="A28" s="171">
        <f>'参加申込書(1~20)'!AL22</f>
        <v>0</v>
      </c>
      <c r="B28" s="481">
        <f>'参加申込書(1~20)'!AO22</f>
        <v>0</v>
      </c>
      <c r="C28" s="482"/>
      <c r="D28" s="123"/>
      <c r="E28" s="123"/>
      <c r="F28" s="124"/>
      <c r="G28" s="125"/>
      <c r="H28" s="126"/>
      <c r="I28" s="452" t="s">
        <v>96</v>
      </c>
      <c r="J28" s="453"/>
      <c r="K28" s="452" t="s">
        <v>96</v>
      </c>
      <c r="L28" s="453"/>
      <c r="M28" s="127"/>
    </row>
    <row r="29" spans="1:13" ht="18" customHeight="1">
      <c r="A29" s="172">
        <f>'参加申込書(1~20)'!AL23</f>
        <v>0</v>
      </c>
      <c r="B29" s="466">
        <f>'参加申込書(1~20)'!AO23</f>
        <v>0</v>
      </c>
      <c r="C29" s="467"/>
      <c r="D29" s="128"/>
      <c r="E29" s="128"/>
      <c r="F29" s="129"/>
      <c r="G29" s="130"/>
      <c r="H29" s="131"/>
      <c r="I29" s="454" t="s">
        <v>96</v>
      </c>
      <c r="J29" s="455"/>
      <c r="K29" s="454" t="s">
        <v>96</v>
      </c>
      <c r="L29" s="455"/>
      <c r="M29" s="132"/>
    </row>
    <row r="30" spans="1:13" ht="18" customHeight="1">
      <c r="A30" s="170">
        <f>'参加申込書(1~20)'!AL24</f>
        <v>0</v>
      </c>
      <c r="B30" s="468">
        <f>'参加申込書(1~20)'!AO24</f>
        <v>0</v>
      </c>
      <c r="C30" s="469"/>
      <c r="D30" s="118"/>
      <c r="E30" s="118"/>
      <c r="F30" s="119"/>
      <c r="G30" s="120"/>
      <c r="H30" s="121"/>
      <c r="I30" s="450" t="s">
        <v>96</v>
      </c>
      <c r="J30" s="451"/>
      <c r="K30" s="450" t="s">
        <v>96</v>
      </c>
      <c r="L30" s="451"/>
      <c r="M30" s="122"/>
    </row>
    <row r="31" spans="1:13" ht="18" customHeight="1">
      <c r="A31" s="170">
        <f>'参加申込書(1~20)'!AL25</f>
        <v>0</v>
      </c>
      <c r="B31" s="468">
        <f>'参加申込書(1~20)'!AO25</f>
        <v>0</v>
      </c>
      <c r="C31" s="469"/>
      <c r="D31" s="118"/>
      <c r="E31" s="118"/>
      <c r="F31" s="119"/>
      <c r="G31" s="120"/>
      <c r="H31" s="121"/>
      <c r="I31" s="450" t="s">
        <v>96</v>
      </c>
      <c r="J31" s="451"/>
      <c r="K31" s="450" t="s">
        <v>96</v>
      </c>
      <c r="L31" s="451"/>
      <c r="M31" s="122"/>
    </row>
    <row r="32" spans="1:13" ht="18" customHeight="1">
      <c r="A32" s="170">
        <f>'参加申込書(1~20)'!AL26</f>
        <v>0</v>
      </c>
      <c r="B32" s="468">
        <f>'参加申込書(1~20)'!AO26</f>
        <v>0</v>
      </c>
      <c r="C32" s="469"/>
      <c r="D32" s="118"/>
      <c r="E32" s="118"/>
      <c r="F32" s="119"/>
      <c r="G32" s="120"/>
      <c r="H32" s="121"/>
      <c r="I32" s="450" t="s">
        <v>96</v>
      </c>
      <c r="J32" s="451"/>
      <c r="K32" s="450" t="s">
        <v>96</v>
      </c>
      <c r="L32" s="451"/>
      <c r="M32" s="122"/>
    </row>
    <row r="33" spans="1:13" ht="18" customHeight="1" thickBot="1">
      <c r="A33" s="173">
        <f>'参加申込書(1~20)'!AL27</f>
        <v>0</v>
      </c>
      <c r="B33" s="470">
        <f>'参加申込書(1~20)'!AO27</f>
        <v>0</v>
      </c>
      <c r="C33" s="471"/>
      <c r="D33" s="138"/>
      <c r="E33" s="138"/>
      <c r="F33" s="139"/>
      <c r="G33" s="140"/>
      <c r="H33" s="141"/>
      <c r="I33" s="472" t="s">
        <v>96</v>
      </c>
      <c r="J33" s="473"/>
      <c r="K33" s="472" t="s">
        <v>96</v>
      </c>
      <c r="L33" s="47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3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74" t="s">
        <v>103</v>
      </c>
      <c r="M36" s="458"/>
    </row>
    <row r="37" spans="1:13" ht="18" customHeight="1">
      <c r="A37" s="485"/>
      <c r="B37" s="145" t="s">
        <v>83</v>
      </c>
      <c r="C37" s="165">
        <f>'参加申込書(1~20)'!K14</f>
        <v>0</v>
      </c>
      <c r="D37" s="165">
        <f>'参加申込書(1~20)'!O14</f>
        <v>0</v>
      </c>
      <c r="E37" s="163">
        <f>'参加申込書(1~20)'!S14</f>
        <v>0</v>
      </c>
      <c r="F37" s="98" t="s">
        <v>83</v>
      </c>
      <c r="G37" s="165">
        <f>'参加申込書(1~20)'!X14</f>
        <v>0</v>
      </c>
      <c r="H37" s="165">
        <f>'参加申込書(1~20)'!AB14</f>
        <v>0</v>
      </c>
      <c r="I37" s="163">
        <f>'参加申込書(1~20)'!AF14</f>
        <v>0</v>
      </c>
      <c r="L37" s="475"/>
      <c r="M37" s="459"/>
    </row>
    <row r="38" spans="1:13" ht="18" customHeight="1" thickBot="1">
      <c r="A38" s="484"/>
      <c r="B38" s="146" t="s">
        <v>84</v>
      </c>
      <c r="C38" s="166">
        <f>'参加申込書(1~20)'!K15</f>
        <v>0</v>
      </c>
      <c r="D38" s="166">
        <f>'参加申込書(1~20)'!O15</f>
        <v>0</v>
      </c>
      <c r="E38" s="164">
        <f>'参加申込書(1~20)'!S15</f>
        <v>0</v>
      </c>
      <c r="F38" s="99" t="s">
        <v>84</v>
      </c>
      <c r="G38" s="166">
        <f>'参加申込書(1~20)'!X15</f>
        <v>0</v>
      </c>
      <c r="H38" s="166">
        <f>'参加申込書(1~20)'!AB15</f>
        <v>0</v>
      </c>
      <c r="I38" s="164">
        <f>'参加申込書(1~20)'!AF15</f>
        <v>0</v>
      </c>
      <c r="L38" s="476"/>
      <c r="M38" s="460"/>
    </row>
    <row r="39" spans="1:13" ht="10.5" customHeight="1" thickBot="1">
      <c r="A39" s="167"/>
    </row>
    <row r="40" spans="1:13" ht="18" customHeight="1">
      <c r="A40" s="483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61" t="s">
        <v>106</v>
      </c>
      <c r="K40" s="95" t="s">
        <v>105</v>
      </c>
      <c r="L40" s="463" t="s">
        <v>107</v>
      </c>
      <c r="M40" s="464"/>
    </row>
    <row r="41" spans="1:13" ht="18" customHeight="1" thickBot="1">
      <c r="A41" s="484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62"/>
      <c r="K41" s="149" t="s">
        <v>108</v>
      </c>
      <c r="L41" s="421" t="s">
        <v>109</v>
      </c>
      <c r="M41" s="46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92" t="s">
        <v>5</v>
      </c>
      <c r="B4" s="493"/>
      <c r="C4" s="493"/>
      <c r="D4" s="503">
        <f>'参加申込書(1~20)'!G6</f>
        <v>0</v>
      </c>
      <c r="E4" s="504"/>
      <c r="F4" s="504"/>
      <c r="G4" s="504"/>
      <c r="H4" s="504"/>
      <c r="I4" s="505"/>
      <c r="K4" s="492" t="s">
        <v>5</v>
      </c>
      <c r="L4" s="493"/>
      <c r="M4" s="493"/>
      <c r="N4" s="503">
        <f>'参加申込書(1~20)'!Q6</f>
        <v>0</v>
      </c>
      <c r="O4" s="504"/>
      <c r="P4" s="504"/>
      <c r="Q4" s="504"/>
      <c r="R4" s="504"/>
      <c r="S4" s="505"/>
    </row>
    <row r="5" spans="1:19" s="187" customFormat="1" ht="30" customHeight="1">
      <c r="A5" s="494" t="s">
        <v>128</v>
      </c>
      <c r="B5" s="495"/>
      <c r="C5" s="495"/>
      <c r="D5" s="496">
        <f>'参加申込書(1~20)'!G7</f>
        <v>0</v>
      </c>
      <c r="E5" s="497"/>
      <c r="F5" s="497"/>
      <c r="G5" s="497"/>
      <c r="H5" s="497"/>
      <c r="I5" s="498"/>
      <c r="J5" s="192"/>
      <c r="K5" s="494" t="s">
        <v>128</v>
      </c>
      <c r="L5" s="495"/>
      <c r="M5" s="495"/>
      <c r="N5" s="496">
        <f>'参加申込書(1~20)'!Q7</f>
        <v>0</v>
      </c>
      <c r="O5" s="497"/>
      <c r="P5" s="497"/>
      <c r="Q5" s="497"/>
      <c r="R5" s="497"/>
      <c r="S5" s="498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87" t="s">
        <v>129</v>
      </c>
      <c r="B7" s="488"/>
      <c r="C7" s="488"/>
      <c r="D7" s="488"/>
      <c r="E7" s="488"/>
      <c r="F7" s="488"/>
      <c r="G7" s="488"/>
      <c r="H7" s="488"/>
      <c r="I7" s="488"/>
      <c r="K7" s="487" t="s">
        <v>129</v>
      </c>
      <c r="L7" s="488"/>
      <c r="M7" s="488"/>
      <c r="N7" s="488"/>
      <c r="O7" s="488"/>
      <c r="P7" s="488"/>
      <c r="Q7" s="488"/>
      <c r="R7" s="488"/>
      <c r="S7" s="488"/>
    </row>
    <row r="8" spans="1:19" ht="19.2" customHeight="1">
      <c r="A8" s="499" t="str">
        <f>'参加申込書(1~20)'!B18</f>
        <v>監督</v>
      </c>
      <c r="B8" s="500"/>
      <c r="C8" s="500"/>
      <c r="D8" s="501">
        <f>'参加申込書(1~20)'!F18</f>
        <v>0</v>
      </c>
      <c r="E8" s="501"/>
      <c r="F8" s="501"/>
      <c r="G8" s="501"/>
      <c r="H8" s="501"/>
      <c r="I8" s="502"/>
      <c r="K8" s="499">
        <f>'参加申込書(1~20)'!L18</f>
        <v>0</v>
      </c>
      <c r="L8" s="500"/>
      <c r="M8" s="500"/>
      <c r="N8" s="501">
        <f>'参加申込書(1~20)'!P18</f>
        <v>0</v>
      </c>
      <c r="O8" s="501"/>
      <c r="P8" s="501"/>
      <c r="Q8" s="501"/>
      <c r="R8" s="501"/>
      <c r="S8" s="502"/>
    </row>
    <row r="9" spans="1:19" ht="19.2" customHeight="1">
      <c r="A9" s="499">
        <f>'参加申込書(1~20)'!B20</f>
        <v>0</v>
      </c>
      <c r="B9" s="500"/>
      <c r="C9" s="500"/>
      <c r="D9" s="501">
        <f>'参加申込書(1~20)'!F20</f>
        <v>0</v>
      </c>
      <c r="E9" s="501"/>
      <c r="F9" s="501"/>
      <c r="G9" s="501"/>
      <c r="H9" s="501"/>
      <c r="I9" s="502"/>
      <c r="K9" s="499">
        <f>'参加申込書(1~20)'!L20</f>
        <v>0</v>
      </c>
      <c r="L9" s="500"/>
      <c r="M9" s="500"/>
      <c r="N9" s="501">
        <f>'参加申込書(1~20)'!P20</f>
        <v>0</v>
      </c>
      <c r="O9" s="501"/>
      <c r="P9" s="501"/>
      <c r="Q9" s="501"/>
      <c r="R9" s="501"/>
      <c r="S9" s="502"/>
    </row>
    <row r="10" spans="1:19" ht="19.2" customHeight="1">
      <c r="A10" s="499">
        <f>'参加申込書(1~20)'!B22</f>
        <v>0</v>
      </c>
      <c r="B10" s="500"/>
      <c r="C10" s="500"/>
      <c r="D10" s="501">
        <f>'参加申込書(1~20)'!F22</f>
        <v>0</v>
      </c>
      <c r="E10" s="501"/>
      <c r="F10" s="501"/>
      <c r="G10" s="501"/>
      <c r="H10" s="501"/>
      <c r="I10" s="502"/>
      <c r="K10" s="499">
        <f>'参加申込書(1~20)'!L22</f>
        <v>0</v>
      </c>
      <c r="L10" s="500"/>
      <c r="M10" s="500"/>
      <c r="N10" s="501">
        <f>'参加申込書(1~20)'!P22</f>
        <v>0</v>
      </c>
      <c r="O10" s="501"/>
      <c r="P10" s="501"/>
      <c r="Q10" s="501"/>
      <c r="R10" s="501"/>
      <c r="S10" s="502"/>
    </row>
    <row r="11" spans="1:19" ht="19.2" customHeight="1">
      <c r="A11" s="499">
        <f>'参加申込書(1~20)'!B24</f>
        <v>0</v>
      </c>
      <c r="B11" s="500"/>
      <c r="C11" s="500"/>
      <c r="D11" s="501">
        <f>'参加申込書(1~20)'!F24</f>
        <v>0</v>
      </c>
      <c r="E11" s="501"/>
      <c r="F11" s="501"/>
      <c r="G11" s="501"/>
      <c r="H11" s="501"/>
      <c r="I11" s="502"/>
      <c r="K11" s="499">
        <f>'参加申込書(1~20)'!L24</f>
        <v>0</v>
      </c>
      <c r="L11" s="500"/>
      <c r="M11" s="500"/>
      <c r="N11" s="501">
        <f>'参加申込書(1~20)'!P24</f>
        <v>0</v>
      </c>
      <c r="O11" s="501"/>
      <c r="P11" s="501"/>
      <c r="Q11" s="501"/>
      <c r="R11" s="501"/>
      <c r="S11" s="502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06" t="s">
        <v>130</v>
      </c>
      <c r="B13" s="507"/>
      <c r="C13" s="507"/>
      <c r="D13" s="507"/>
      <c r="E13" s="507"/>
      <c r="F13" s="507"/>
      <c r="G13" s="507"/>
      <c r="H13" s="507"/>
      <c r="I13" s="507"/>
      <c r="K13" s="506" t="s">
        <v>130</v>
      </c>
      <c r="L13" s="507"/>
      <c r="M13" s="507"/>
      <c r="N13" s="507"/>
      <c r="O13" s="507"/>
      <c r="P13" s="507"/>
      <c r="Q13" s="507"/>
      <c r="R13" s="507"/>
      <c r="S13" s="507"/>
    </row>
    <row r="14" spans="1:19" ht="19.2" customHeight="1">
      <c r="A14" s="197" t="s">
        <v>13</v>
      </c>
      <c r="B14" s="198" t="s">
        <v>48</v>
      </c>
      <c r="C14" s="198" t="s">
        <v>131</v>
      </c>
      <c r="D14" s="511" t="s">
        <v>29</v>
      </c>
      <c r="E14" s="512"/>
      <c r="F14" s="513"/>
      <c r="G14" s="511" t="s">
        <v>19</v>
      </c>
      <c r="H14" s="512"/>
      <c r="I14" s="513"/>
      <c r="K14" s="197" t="s">
        <v>13</v>
      </c>
      <c r="L14" s="198" t="s">
        <v>48</v>
      </c>
      <c r="M14" s="198" t="s">
        <v>131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2" customHeight="1">
      <c r="A15" s="199">
        <f>'参加申込書(1~20)'!AL8</f>
        <v>0</v>
      </c>
      <c r="B15" s="199">
        <f>'参加申込書(1~20)'!AM8</f>
        <v>0</v>
      </c>
      <c r="C15" s="199">
        <f>'参加申込書(1~20)'!AN8</f>
        <v>0</v>
      </c>
      <c r="D15" s="508">
        <f>'参加申込書(1~20)'!AO8</f>
        <v>0</v>
      </c>
      <c r="E15" s="509"/>
      <c r="F15" s="510"/>
      <c r="G15" s="511" t="str">
        <f>IF('参加申込書(1~20)'!AU8&lt;&gt;"",'参加申込書(1~20)'!AU8,'参加申込書(1~20)'!AV8&amp;"")</f>
        <v/>
      </c>
      <c r="H15" s="512"/>
      <c r="I15" s="513"/>
      <c r="K15" s="199">
        <f>'参加申込書(1~20)'!AV8</f>
        <v>0</v>
      </c>
      <c r="L15" s="199">
        <f>'参加申込書(1~20)'!AW8</f>
        <v>0</v>
      </c>
      <c r="M15" s="199">
        <f>'参加申込書(1~20)'!AX8</f>
        <v>0</v>
      </c>
      <c r="N15" s="508">
        <f>'参加申込書(1~20)'!AY8</f>
        <v>0</v>
      </c>
      <c r="O15" s="509"/>
      <c r="P15" s="510"/>
      <c r="Q15" s="511" t="str">
        <f>IF('参加申込書(1~20)'!BE8&lt;&gt;"",'参加申込書(1~20)'!BE8,'参加申込書(1~20)'!BF8&amp;"")</f>
        <v/>
      </c>
      <c r="R15" s="512"/>
      <c r="S15" s="513"/>
    </row>
    <row r="16" spans="1:19" ht="19.2" customHeight="1">
      <c r="A16" s="199">
        <f>'参加申込書(1~20)'!AL9</f>
        <v>0</v>
      </c>
      <c r="B16" s="199">
        <f>'参加申込書(1~20)'!AM9</f>
        <v>0</v>
      </c>
      <c r="C16" s="199">
        <f>'参加申込書(1~20)'!AN9</f>
        <v>0</v>
      </c>
      <c r="D16" s="508">
        <f>'参加申込書(1~20)'!AO9</f>
        <v>0</v>
      </c>
      <c r="E16" s="509"/>
      <c r="F16" s="510"/>
      <c r="G16" s="511" t="str">
        <f>IF('参加申込書(1~20)'!AU9&lt;&gt;"",'参加申込書(1~20)'!AU9,'参加申込書(1~20)'!AV9&amp;"")</f>
        <v/>
      </c>
      <c r="H16" s="512"/>
      <c r="I16" s="513"/>
      <c r="K16" s="199">
        <f>'参加申込書(1~20)'!AV9</f>
        <v>0</v>
      </c>
      <c r="L16" s="199">
        <f>'参加申込書(1~20)'!AW9</f>
        <v>0</v>
      </c>
      <c r="M16" s="199">
        <f>'参加申込書(1~20)'!AX9</f>
        <v>0</v>
      </c>
      <c r="N16" s="508">
        <f>'参加申込書(1~20)'!AY9</f>
        <v>0</v>
      </c>
      <c r="O16" s="509"/>
      <c r="P16" s="510"/>
      <c r="Q16" s="511" t="str">
        <f>IF('参加申込書(1~20)'!BE9&lt;&gt;"",'参加申込書(1~20)'!BE9,'参加申込書(1~20)'!BF9&amp;"")</f>
        <v/>
      </c>
      <c r="R16" s="512"/>
      <c r="S16" s="513"/>
    </row>
    <row r="17" spans="1:19" ht="19.2" customHeight="1">
      <c r="A17" s="199">
        <f>'参加申込書(1~20)'!AL10</f>
        <v>0</v>
      </c>
      <c r="B17" s="199">
        <f>'参加申込書(1~20)'!AM10</f>
        <v>0</v>
      </c>
      <c r="C17" s="199">
        <f>'参加申込書(1~20)'!AN10</f>
        <v>0</v>
      </c>
      <c r="D17" s="508">
        <f>'参加申込書(1~20)'!AO10</f>
        <v>0</v>
      </c>
      <c r="E17" s="509"/>
      <c r="F17" s="510"/>
      <c r="G17" s="511" t="str">
        <f>IF('参加申込書(1~20)'!AU10&lt;&gt;"",'参加申込書(1~20)'!AU10,'参加申込書(1~20)'!AV10&amp;"")</f>
        <v/>
      </c>
      <c r="H17" s="512"/>
      <c r="I17" s="513"/>
      <c r="K17" s="199">
        <f>'参加申込書(1~20)'!AV10</f>
        <v>0</v>
      </c>
      <c r="L17" s="199">
        <f>'参加申込書(1~20)'!AW10</f>
        <v>0</v>
      </c>
      <c r="M17" s="199">
        <f>'参加申込書(1~20)'!AX10</f>
        <v>0</v>
      </c>
      <c r="N17" s="508">
        <f>'参加申込書(1~20)'!AY10</f>
        <v>0</v>
      </c>
      <c r="O17" s="509"/>
      <c r="P17" s="510"/>
      <c r="Q17" s="511" t="str">
        <f>IF('参加申込書(1~20)'!BE10&lt;&gt;"",'参加申込書(1~20)'!BE10,'参加申込書(1~20)'!BF10&amp;"")</f>
        <v/>
      </c>
      <c r="R17" s="512"/>
      <c r="S17" s="513"/>
    </row>
    <row r="18" spans="1:19" ht="19.2" customHeight="1">
      <c r="A18" s="199">
        <f>'参加申込書(1~20)'!AL11</f>
        <v>0</v>
      </c>
      <c r="B18" s="199">
        <f>'参加申込書(1~20)'!AM11</f>
        <v>0</v>
      </c>
      <c r="C18" s="199">
        <f>'参加申込書(1~20)'!AN11</f>
        <v>0</v>
      </c>
      <c r="D18" s="508">
        <f>'参加申込書(1~20)'!AO11</f>
        <v>0</v>
      </c>
      <c r="E18" s="509"/>
      <c r="F18" s="510"/>
      <c r="G18" s="511" t="str">
        <f>IF('参加申込書(1~20)'!AU11&lt;&gt;"",'参加申込書(1~20)'!AU11,'参加申込書(1~20)'!AV11&amp;"")</f>
        <v/>
      </c>
      <c r="H18" s="512"/>
      <c r="I18" s="513"/>
      <c r="K18" s="199">
        <f>'参加申込書(1~20)'!AV11</f>
        <v>0</v>
      </c>
      <c r="L18" s="199">
        <f>'参加申込書(1~20)'!AW11</f>
        <v>0</v>
      </c>
      <c r="M18" s="199">
        <f>'参加申込書(1~20)'!AX11</f>
        <v>0</v>
      </c>
      <c r="N18" s="508">
        <f>'参加申込書(1~20)'!AY11</f>
        <v>0</v>
      </c>
      <c r="O18" s="509"/>
      <c r="P18" s="510"/>
      <c r="Q18" s="511" t="str">
        <f>IF('参加申込書(1~20)'!BE11&lt;&gt;"",'参加申込書(1~20)'!BE11,'参加申込書(1~20)'!BF11&amp;"")</f>
        <v/>
      </c>
      <c r="R18" s="512"/>
      <c r="S18" s="513"/>
    </row>
    <row r="19" spans="1:19" ht="19.2" customHeight="1">
      <c r="A19" s="199">
        <f>'参加申込書(1~20)'!AL12</f>
        <v>0</v>
      </c>
      <c r="B19" s="199">
        <f>'参加申込書(1~20)'!AM12</f>
        <v>0</v>
      </c>
      <c r="C19" s="199">
        <f>'参加申込書(1~20)'!AN12</f>
        <v>0</v>
      </c>
      <c r="D19" s="508">
        <f>'参加申込書(1~20)'!AO12</f>
        <v>0</v>
      </c>
      <c r="E19" s="509"/>
      <c r="F19" s="510"/>
      <c r="G19" s="511" t="str">
        <f>IF('参加申込書(1~20)'!AU12&lt;&gt;"",'参加申込書(1~20)'!AU12,'参加申込書(1~20)'!AV12&amp;"")</f>
        <v/>
      </c>
      <c r="H19" s="512"/>
      <c r="I19" s="513"/>
      <c r="K19" s="199">
        <f>'参加申込書(1~20)'!AV12</f>
        <v>0</v>
      </c>
      <c r="L19" s="199">
        <f>'参加申込書(1~20)'!AW12</f>
        <v>0</v>
      </c>
      <c r="M19" s="199">
        <f>'参加申込書(1~20)'!AX12</f>
        <v>0</v>
      </c>
      <c r="N19" s="508">
        <f>'参加申込書(1~20)'!AY12</f>
        <v>0</v>
      </c>
      <c r="O19" s="509"/>
      <c r="P19" s="510"/>
      <c r="Q19" s="511" t="str">
        <f>IF('参加申込書(1~20)'!BE12&lt;&gt;"",'参加申込書(1~20)'!BE12,'参加申込書(1~20)'!BF12&amp;"")</f>
        <v/>
      </c>
      <c r="R19" s="512"/>
      <c r="S19" s="513"/>
    </row>
    <row r="20" spans="1:19" ht="19.2" customHeight="1">
      <c r="A20" s="199">
        <f>'参加申込書(1~20)'!AL13</f>
        <v>0</v>
      </c>
      <c r="B20" s="199">
        <f>'参加申込書(1~20)'!AM13</f>
        <v>0</v>
      </c>
      <c r="C20" s="199">
        <f>'参加申込書(1~20)'!AN13</f>
        <v>0</v>
      </c>
      <c r="D20" s="508">
        <f>'参加申込書(1~20)'!AO13</f>
        <v>0</v>
      </c>
      <c r="E20" s="509"/>
      <c r="F20" s="510"/>
      <c r="G20" s="511" t="str">
        <f>IF('参加申込書(1~20)'!AU13&lt;&gt;"",'参加申込書(1~20)'!AU13,'参加申込書(1~20)'!AV13&amp;"")</f>
        <v/>
      </c>
      <c r="H20" s="512"/>
      <c r="I20" s="513"/>
      <c r="K20" s="199">
        <f>'参加申込書(1~20)'!AV13</f>
        <v>0</v>
      </c>
      <c r="L20" s="199">
        <f>'参加申込書(1~20)'!AW13</f>
        <v>0</v>
      </c>
      <c r="M20" s="199">
        <f>'参加申込書(1~20)'!AX13</f>
        <v>0</v>
      </c>
      <c r="N20" s="508">
        <f>'参加申込書(1~20)'!AY13</f>
        <v>0</v>
      </c>
      <c r="O20" s="509"/>
      <c r="P20" s="510"/>
      <c r="Q20" s="511" t="str">
        <f>IF('参加申込書(1~20)'!BE13&lt;&gt;"",'参加申込書(1~20)'!BE13,'参加申込書(1~20)'!BF13&amp;"")</f>
        <v/>
      </c>
      <c r="R20" s="512"/>
      <c r="S20" s="513"/>
    </row>
    <row r="21" spans="1:19" ht="19.2" customHeight="1">
      <c r="A21" s="199">
        <f>'参加申込書(1~20)'!AL14</f>
        <v>0</v>
      </c>
      <c r="B21" s="199">
        <f>'参加申込書(1~20)'!AM14</f>
        <v>0</v>
      </c>
      <c r="C21" s="199">
        <f>'参加申込書(1~20)'!AN14</f>
        <v>0</v>
      </c>
      <c r="D21" s="508">
        <f>'参加申込書(1~20)'!AO14</f>
        <v>0</v>
      </c>
      <c r="E21" s="509"/>
      <c r="F21" s="510"/>
      <c r="G21" s="511" t="str">
        <f>IF('参加申込書(1~20)'!AU14&lt;&gt;"",'参加申込書(1~20)'!AU14,'参加申込書(1~20)'!AV14&amp;"")</f>
        <v/>
      </c>
      <c r="H21" s="512"/>
      <c r="I21" s="513"/>
      <c r="K21" s="199">
        <f>'参加申込書(1~20)'!AV14</f>
        <v>0</v>
      </c>
      <c r="L21" s="199">
        <f>'参加申込書(1~20)'!AW14</f>
        <v>0</v>
      </c>
      <c r="M21" s="199">
        <f>'参加申込書(1~20)'!AX14</f>
        <v>0</v>
      </c>
      <c r="N21" s="508">
        <f>'参加申込書(1~20)'!AY14</f>
        <v>0</v>
      </c>
      <c r="O21" s="509"/>
      <c r="P21" s="510"/>
      <c r="Q21" s="511" t="str">
        <f>IF('参加申込書(1~20)'!BE14&lt;&gt;"",'参加申込書(1~20)'!BE14,'参加申込書(1~20)'!BF14&amp;"")</f>
        <v/>
      </c>
      <c r="R21" s="512"/>
      <c r="S21" s="513"/>
    </row>
    <row r="22" spans="1:19" ht="19.2" customHeight="1">
      <c r="A22" s="199">
        <f>'参加申込書(1~20)'!AL15</f>
        <v>0</v>
      </c>
      <c r="B22" s="199">
        <f>'参加申込書(1~20)'!AM15</f>
        <v>0</v>
      </c>
      <c r="C22" s="199">
        <f>'参加申込書(1~20)'!AN15</f>
        <v>0</v>
      </c>
      <c r="D22" s="508">
        <f>'参加申込書(1~20)'!AO15</f>
        <v>0</v>
      </c>
      <c r="E22" s="509"/>
      <c r="F22" s="510"/>
      <c r="G22" s="511" t="str">
        <f>IF('参加申込書(1~20)'!AU15&lt;&gt;"",'参加申込書(1~20)'!AU15,'参加申込書(1~20)'!AV15&amp;"")</f>
        <v/>
      </c>
      <c r="H22" s="512"/>
      <c r="I22" s="513"/>
      <c r="K22" s="199">
        <f>'参加申込書(1~20)'!AV15</f>
        <v>0</v>
      </c>
      <c r="L22" s="199">
        <f>'参加申込書(1~20)'!AW15</f>
        <v>0</v>
      </c>
      <c r="M22" s="199">
        <f>'参加申込書(1~20)'!AX15</f>
        <v>0</v>
      </c>
      <c r="N22" s="508">
        <f>'参加申込書(1~20)'!AY15</f>
        <v>0</v>
      </c>
      <c r="O22" s="509"/>
      <c r="P22" s="510"/>
      <c r="Q22" s="511" t="str">
        <f>IF('参加申込書(1~20)'!BE15&lt;&gt;"",'参加申込書(1~20)'!BE15,'参加申込書(1~20)'!BF15&amp;"")</f>
        <v/>
      </c>
      <c r="R22" s="512"/>
      <c r="S22" s="513"/>
    </row>
    <row r="23" spans="1:19" ht="19.2" customHeight="1">
      <c r="A23" s="199">
        <f>'参加申込書(1~20)'!AL16</f>
        <v>0</v>
      </c>
      <c r="B23" s="199">
        <f>'参加申込書(1~20)'!AM16</f>
        <v>0</v>
      </c>
      <c r="C23" s="199">
        <f>'参加申込書(1~20)'!AN16</f>
        <v>0</v>
      </c>
      <c r="D23" s="508">
        <f>'参加申込書(1~20)'!AO16</f>
        <v>0</v>
      </c>
      <c r="E23" s="509"/>
      <c r="F23" s="510"/>
      <c r="G23" s="511" t="str">
        <f>IF('参加申込書(1~20)'!AU16&lt;&gt;"",'参加申込書(1~20)'!AU16,'参加申込書(1~20)'!AV16&amp;"")</f>
        <v/>
      </c>
      <c r="H23" s="512"/>
      <c r="I23" s="513"/>
      <c r="K23" s="199">
        <f>'参加申込書(1~20)'!AV16</f>
        <v>0</v>
      </c>
      <c r="L23" s="199">
        <f>'参加申込書(1~20)'!AW16</f>
        <v>0</v>
      </c>
      <c r="M23" s="199">
        <f>'参加申込書(1~20)'!AX16</f>
        <v>0</v>
      </c>
      <c r="N23" s="508">
        <f>'参加申込書(1~20)'!AY16</f>
        <v>0</v>
      </c>
      <c r="O23" s="509"/>
      <c r="P23" s="510"/>
      <c r="Q23" s="511" t="str">
        <f>IF('参加申込書(1~20)'!BE16&lt;&gt;"",'参加申込書(1~20)'!BE16,'参加申込書(1~20)'!BF16&amp;"")</f>
        <v/>
      </c>
      <c r="R23" s="512"/>
      <c r="S23" s="513"/>
    </row>
    <row r="24" spans="1:19" ht="19.2" customHeight="1">
      <c r="A24" s="199">
        <f>'参加申込書(1~20)'!AL17</f>
        <v>0</v>
      </c>
      <c r="B24" s="199">
        <f>'参加申込書(1~20)'!AM17</f>
        <v>0</v>
      </c>
      <c r="C24" s="199">
        <f>'参加申込書(1~20)'!AN17</f>
        <v>0</v>
      </c>
      <c r="D24" s="508">
        <f>'参加申込書(1~20)'!AO17</f>
        <v>0</v>
      </c>
      <c r="E24" s="509"/>
      <c r="F24" s="510"/>
      <c r="G24" s="511" t="str">
        <f>IF('参加申込書(1~20)'!AU17&lt;&gt;"",'参加申込書(1~20)'!AU17,'参加申込書(1~20)'!AV17&amp;"")</f>
        <v/>
      </c>
      <c r="H24" s="512"/>
      <c r="I24" s="513"/>
      <c r="K24" s="199">
        <f>'参加申込書(1~20)'!AV17</f>
        <v>0</v>
      </c>
      <c r="L24" s="199">
        <f>'参加申込書(1~20)'!AW17</f>
        <v>0</v>
      </c>
      <c r="M24" s="199">
        <f>'参加申込書(1~20)'!AX17</f>
        <v>0</v>
      </c>
      <c r="N24" s="508">
        <f>'参加申込書(1~20)'!AY17</f>
        <v>0</v>
      </c>
      <c r="O24" s="509"/>
      <c r="P24" s="510"/>
      <c r="Q24" s="511" t="str">
        <f>IF('参加申込書(1~20)'!BE17&lt;&gt;"",'参加申込書(1~20)'!BE17,'参加申込書(1~20)'!BF17&amp;"")</f>
        <v/>
      </c>
      <c r="R24" s="512"/>
      <c r="S24" s="513"/>
    </row>
    <row r="25" spans="1:19" ht="19.2" customHeight="1">
      <c r="A25" s="199">
        <f>'参加申込書(1~20)'!AL18</f>
        <v>0</v>
      </c>
      <c r="B25" s="199">
        <f>'参加申込書(1~20)'!AM18</f>
        <v>0</v>
      </c>
      <c r="C25" s="199">
        <f>'参加申込書(1~20)'!AN18</f>
        <v>0</v>
      </c>
      <c r="D25" s="508">
        <f>'参加申込書(1~20)'!AO18</f>
        <v>0</v>
      </c>
      <c r="E25" s="509"/>
      <c r="F25" s="510"/>
      <c r="G25" s="511" t="str">
        <f>IF('参加申込書(1~20)'!AU18&lt;&gt;"",'参加申込書(1~20)'!AU18,'参加申込書(1~20)'!AV18&amp;"")</f>
        <v/>
      </c>
      <c r="H25" s="512"/>
      <c r="I25" s="513"/>
      <c r="K25" s="199">
        <f>'参加申込書(1~20)'!AV18</f>
        <v>0</v>
      </c>
      <c r="L25" s="199">
        <f>'参加申込書(1~20)'!AW18</f>
        <v>0</v>
      </c>
      <c r="M25" s="199">
        <f>'参加申込書(1~20)'!AX18</f>
        <v>0</v>
      </c>
      <c r="N25" s="508">
        <f>'参加申込書(1~20)'!AY18</f>
        <v>0</v>
      </c>
      <c r="O25" s="509"/>
      <c r="P25" s="510"/>
      <c r="Q25" s="511" t="str">
        <f>IF('参加申込書(1~20)'!BE18&lt;&gt;"",'参加申込書(1~20)'!BE18,'参加申込書(1~20)'!BF18&amp;"")</f>
        <v/>
      </c>
      <c r="R25" s="512"/>
      <c r="S25" s="513"/>
    </row>
    <row r="26" spans="1:19" ht="19.2" customHeight="1">
      <c r="A26" s="199">
        <f>'参加申込書(1~20)'!AL19</f>
        <v>0</v>
      </c>
      <c r="B26" s="199">
        <f>'参加申込書(1~20)'!AM19</f>
        <v>0</v>
      </c>
      <c r="C26" s="199">
        <f>'参加申込書(1~20)'!AN19</f>
        <v>0</v>
      </c>
      <c r="D26" s="508">
        <f>'参加申込書(1~20)'!AO19</f>
        <v>0</v>
      </c>
      <c r="E26" s="509"/>
      <c r="F26" s="510"/>
      <c r="G26" s="511" t="str">
        <f>IF('参加申込書(1~20)'!AU19&lt;&gt;"",'参加申込書(1~20)'!AU19,'参加申込書(1~20)'!AV19&amp;"")</f>
        <v/>
      </c>
      <c r="H26" s="512"/>
      <c r="I26" s="513"/>
      <c r="K26" s="199">
        <f>'参加申込書(1~20)'!AV19</f>
        <v>0</v>
      </c>
      <c r="L26" s="199">
        <f>'参加申込書(1~20)'!AW19</f>
        <v>0</v>
      </c>
      <c r="M26" s="199">
        <f>'参加申込書(1~20)'!AX19</f>
        <v>0</v>
      </c>
      <c r="N26" s="508">
        <f>'参加申込書(1~20)'!AY19</f>
        <v>0</v>
      </c>
      <c r="O26" s="509"/>
      <c r="P26" s="510"/>
      <c r="Q26" s="511" t="str">
        <f>IF('参加申込書(1~20)'!BE19&lt;&gt;"",'参加申込書(1~20)'!BE19,'参加申込書(1~20)'!BF19&amp;"")</f>
        <v/>
      </c>
      <c r="R26" s="512"/>
      <c r="S26" s="513"/>
    </row>
    <row r="27" spans="1:19" ht="19.2" customHeight="1">
      <c r="A27" s="199">
        <f>'参加申込書(1~20)'!AL20</f>
        <v>0</v>
      </c>
      <c r="B27" s="199">
        <f>'参加申込書(1~20)'!AM20</f>
        <v>0</v>
      </c>
      <c r="C27" s="199">
        <f>'参加申込書(1~20)'!AN20</f>
        <v>0</v>
      </c>
      <c r="D27" s="508">
        <f>'参加申込書(1~20)'!AO20</f>
        <v>0</v>
      </c>
      <c r="E27" s="509"/>
      <c r="F27" s="510"/>
      <c r="G27" s="511" t="str">
        <f>IF('参加申込書(1~20)'!AU20&lt;&gt;"",'参加申込書(1~20)'!AU20,'参加申込書(1~20)'!AV20&amp;"")</f>
        <v/>
      </c>
      <c r="H27" s="512"/>
      <c r="I27" s="513"/>
      <c r="K27" s="199">
        <f>'参加申込書(1~20)'!AV20</f>
        <v>0</v>
      </c>
      <c r="L27" s="199">
        <f>'参加申込書(1~20)'!AW20</f>
        <v>0</v>
      </c>
      <c r="M27" s="199">
        <f>'参加申込書(1~20)'!AX20</f>
        <v>0</v>
      </c>
      <c r="N27" s="508">
        <f>'参加申込書(1~20)'!AY20</f>
        <v>0</v>
      </c>
      <c r="O27" s="509"/>
      <c r="P27" s="510"/>
      <c r="Q27" s="511" t="str">
        <f>IF('参加申込書(1~20)'!BE20&lt;&gt;"",'参加申込書(1~20)'!BE20,'参加申込書(1~20)'!BF20&amp;"")</f>
        <v/>
      </c>
      <c r="R27" s="512"/>
      <c r="S27" s="513"/>
    </row>
    <row r="28" spans="1:19" ht="19.2" customHeight="1">
      <c r="A28" s="199">
        <f>'参加申込書(1~20)'!AL21</f>
        <v>0</v>
      </c>
      <c r="B28" s="199">
        <f>'参加申込書(1~20)'!AM21</f>
        <v>0</v>
      </c>
      <c r="C28" s="199">
        <f>'参加申込書(1~20)'!AN21</f>
        <v>0</v>
      </c>
      <c r="D28" s="508">
        <f>'参加申込書(1~20)'!AO21</f>
        <v>0</v>
      </c>
      <c r="E28" s="509"/>
      <c r="F28" s="510"/>
      <c r="G28" s="511" t="str">
        <f>IF('参加申込書(1~20)'!AU21&lt;&gt;"",'参加申込書(1~20)'!AU21,'参加申込書(1~20)'!AV21&amp;"")</f>
        <v/>
      </c>
      <c r="H28" s="512"/>
      <c r="I28" s="513"/>
      <c r="K28" s="199">
        <f>'参加申込書(1~20)'!AV21</f>
        <v>0</v>
      </c>
      <c r="L28" s="199">
        <f>'参加申込書(1~20)'!AW21</f>
        <v>0</v>
      </c>
      <c r="M28" s="199">
        <f>'参加申込書(1~20)'!AX21</f>
        <v>0</v>
      </c>
      <c r="N28" s="508">
        <f>'参加申込書(1~20)'!AY21</f>
        <v>0</v>
      </c>
      <c r="O28" s="509"/>
      <c r="P28" s="510"/>
      <c r="Q28" s="511" t="str">
        <f>IF('参加申込書(1~20)'!BE21&lt;&gt;"",'参加申込書(1~20)'!BE21,'参加申込書(1~20)'!BF21&amp;"")</f>
        <v/>
      </c>
      <c r="R28" s="512"/>
      <c r="S28" s="513"/>
    </row>
    <row r="29" spans="1:19" ht="19.2" customHeight="1">
      <c r="A29" s="199">
        <f>'参加申込書(1~20)'!AL22</f>
        <v>0</v>
      </c>
      <c r="B29" s="199">
        <f>'参加申込書(1~20)'!AM22</f>
        <v>0</v>
      </c>
      <c r="C29" s="199">
        <f>'参加申込書(1~20)'!AN22</f>
        <v>0</v>
      </c>
      <c r="D29" s="508">
        <f>'参加申込書(1~20)'!AO22</f>
        <v>0</v>
      </c>
      <c r="E29" s="509"/>
      <c r="F29" s="510"/>
      <c r="G29" s="511" t="str">
        <f>IF('参加申込書(1~20)'!AU22&lt;&gt;"",'参加申込書(1~20)'!AU22,'参加申込書(1~20)'!AV22&amp;"")</f>
        <v/>
      </c>
      <c r="H29" s="512"/>
      <c r="I29" s="513"/>
      <c r="K29" s="199">
        <f>'参加申込書(1~20)'!AV22</f>
        <v>0</v>
      </c>
      <c r="L29" s="199">
        <f>'参加申込書(1~20)'!AW22</f>
        <v>0</v>
      </c>
      <c r="M29" s="199">
        <f>'参加申込書(1~20)'!AX22</f>
        <v>0</v>
      </c>
      <c r="N29" s="508">
        <f>'参加申込書(1~20)'!AY22</f>
        <v>0</v>
      </c>
      <c r="O29" s="509"/>
      <c r="P29" s="510"/>
      <c r="Q29" s="511" t="str">
        <f>IF('参加申込書(1~20)'!BE22&lt;&gt;"",'参加申込書(1~20)'!BE22,'参加申込書(1~20)'!BF22&amp;"")</f>
        <v/>
      </c>
      <c r="R29" s="512"/>
      <c r="S29" s="513"/>
    </row>
    <row r="30" spans="1:19" ht="19.2" customHeight="1">
      <c r="A30" s="199">
        <f>'参加申込書(1~20)'!AL23</f>
        <v>0</v>
      </c>
      <c r="B30" s="199">
        <f>'参加申込書(1~20)'!AM23</f>
        <v>0</v>
      </c>
      <c r="C30" s="199">
        <f>'参加申込書(1~20)'!AN23</f>
        <v>0</v>
      </c>
      <c r="D30" s="508">
        <f>'参加申込書(1~20)'!AO23</f>
        <v>0</v>
      </c>
      <c r="E30" s="509"/>
      <c r="F30" s="510"/>
      <c r="G30" s="511" t="str">
        <f>IF('参加申込書(1~20)'!AU23&lt;&gt;"",'参加申込書(1~20)'!AU23,'参加申込書(1~20)'!AV23&amp;"")</f>
        <v/>
      </c>
      <c r="H30" s="512"/>
      <c r="I30" s="513"/>
      <c r="K30" s="199">
        <f>'参加申込書(1~20)'!AV23</f>
        <v>0</v>
      </c>
      <c r="L30" s="199">
        <f>'参加申込書(1~20)'!AW23</f>
        <v>0</v>
      </c>
      <c r="M30" s="199">
        <f>'参加申込書(1~20)'!AX23</f>
        <v>0</v>
      </c>
      <c r="N30" s="508">
        <f>'参加申込書(1~20)'!AY23</f>
        <v>0</v>
      </c>
      <c r="O30" s="509"/>
      <c r="P30" s="510"/>
      <c r="Q30" s="511" t="str">
        <f>IF('参加申込書(1~20)'!BE23&lt;&gt;"",'参加申込書(1~20)'!BE23,'参加申込書(1~20)'!BF23&amp;"")</f>
        <v/>
      </c>
      <c r="R30" s="512"/>
      <c r="S30" s="513"/>
    </row>
    <row r="31" spans="1:19" ht="19.2" customHeight="1">
      <c r="A31" s="199">
        <f>'参加申込書(1~20)'!AL24</f>
        <v>0</v>
      </c>
      <c r="B31" s="199">
        <f>'参加申込書(1~20)'!AM24</f>
        <v>0</v>
      </c>
      <c r="C31" s="199">
        <f>'参加申込書(1~20)'!AN24</f>
        <v>0</v>
      </c>
      <c r="D31" s="508">
        <f>'参加申込書(1~20)'!AO24</f>
        <v>0</v>
      </c>
      <c r="E31" s="509"/>
      <c r="F31" s="510"/>
      <c r="G31" s="511" t="str">
        <f>IF('参加申込書(1~20)'!AU24&lt;&gt;"",'参加申込書(1~20)'!AU24,'参加申込書(1~20)'!AV24&amp;"")</f>
        <v/>
      </c>
      <c r="H31" s="512"/>
      <c r="I31" s="513"/>
      <c r="K31" s="199">
        <f>'参加申込書(1~20)'!AV24</f>
        <v>0</v>
      </c>
      <c r="L31" s="199">
        <f>'参加申込書(1~20)'!AW24</f>
        <v>0</v>
      </c>
      <c r="M31" s="199">
        <f>'参加申込書(1~20)'!AX24</f>
        <v>0</v>
      </c>
      <c r="N31" s="508">
        <f>'参加申込書(1~20)'!AY24</f>
        <v>0</v>
      </c>
      <c r="O31" s="509"/>
      <c r="P31" s="510"/>
      <c r="Q31" s="511" t="str">
        <f>IF('参加申込書(1~20)'!BE24&lt;&gt;"",'参加申込書(1~20)'!BE24,'参加申込書(1~20)'!BF24&amp;"")</f>
        <v/>
      </c>
      <c r="R31" s="512"/>
      <c r="S31" s="513"/>
    </row>
    <row r="32" spans="1:19" ht="19.2" customHeight="1">
      <c r="A32" s="199">
        <f>'参加申込書(1~20)'!AL25</f>
        <v>0</v>
      </c>
      <c r="B32" s="199">
        <f>'参加申込書(1~20)'!AM25</f>
        <v>0</v>
      </c>
      <c r="C32" s="199">
        <f>'参加申込書(1~20)'!AN25</f>
        <v>0</v>
      </c>
      <c r="D32" s="508">
        <f>'参加申込書(1~20)'!AO25</f>
        <v>0</v>
      </c>
      <c r="E32" s="509"/>
      <c r="F32" s="510"/>
      <c r="G32" s="511" t="str">
        <f>IF('参加申込書(1~20)'!AU25&lt;&gt;"",'参加申込書(1~20)'!AU25,'参加申込書(1~20)'!AV25&amp;"")</f>
        <v/>
      </c>
      <c r="H32" s="512"/>
      <c r="I32" s="513"/>
      <c r="K32" s="199">
        <f>'参加申込書(1~20)'!AV25</f>
        <v>0</v>
      </c>
      <c r="L32" s="199">
        <f>'参加申込書(1~20)'!AW25</f>
        <v>0</v>
      </c>
      <c r="M32" s="199">
        <f>'参加申込書(1~20)'!AX25</f>
        <v>0</v>
      </c>
      <c r="N32" s="508">
        <f>'参加申込書(1~20)'!AY25</f>
        <v>0</v>
      </c>
      <c r="O32" s="509"/>
      <c r="P32" s="510"/>
      <c r="Q32" s="511" t="str">
        <f>IF('参加申込書(1~20)'!BE25&lt;&gt;"",'参加申込書(1~20)'!BE25,'参加申込書(1~20)'!BF25&amp;"")</f>
        <v/>
      </c>
      <c r="R32" s="512"/>
      <c r="S32" s="513"/>
    </row>
    <row r="33" spans="1:19" ht="19.2" customHeight="1">
      <c r="A33" s="199">
        <f>'参加申込書(1~20)'!AL26</f>
        <v>0</v>
      </c>
      <c r="B33" s="199">
        <f>'参加申込書(1~20)'!AM26</f>
        <v>0</v>
      </c>
      <c r="C33" s="199">
        <f>'参加申込書(1~20)'!AN26</f>
        <v>0</v>
      </c>
      <c r="D33" s="508">
        <f>'参加申込書(1~20)'!AO26</f>
        <v>0</v>
      </c>
      <c r="E33" s="509"/>
      <c r="F33" s="510"/>
      <c r="G33" s="511" t="str">
        <f>IF('参加申込書(1~20)'!AU26&lt;&gt;"",'参加申込書(1~20)'!AU26,'参加申込書(1~20)'!AV26&amp;"")</f>
        <v/>
      </c>
      <c r="H33" s="512"/>
      <c r="I33" s="513"/>
      <c r="K33" s="199">
        <f>'参加申込書(1~20)'!AV26</f>
        <v>0</v>
      </c>
      <c r="L33" s="199">
        <f>'参加申込書(1~20)'!AW26</f>
        <v>0</v>
      </c>
      <c r="M33" s="199">
        <f>'参加申込書(1~20)'!AX26</f>
        <v>0</v>
      </c>
      <c r="N33" s="508">
        <f>'参加申込書(1~20)'!AY26</f>
        <v>0</v>
      </c>
      <c r="O33" s="509"/>
      <c r="P33" s="510"/>
      <c r="Q33" s="511" t="str">
        <f>IF('参加申込書(1~20)'!BE26&lt;&gt;"",'参加申込書(1~20)'!BE26,'参加申込書(1~20)'!BF26&amp;"")</f>
        <v/>
      </c>
      <c r="R33" s="512"/>
      <c r="S33" s="513"/>
    </row>
    <row r="34" spans="1:19" ht="19.2" customHeight="1">
      <c r="A34" s="199">
        <f>'参加申込書(1~20)'!AL27</f>
        <v>0</v>
      </c>
      <c r="B34" s="199">
        <f>'参加申込書(1~20)'!AM27</f>
        <v>0</v>
      </c>
      <c r="C34" s="199">
        <f>'参加申込書(1~20)'!AN27</f>
        <v>0</v>
      </c>
      <c r="D34" s="508">
        <f>'参加申込書(1~20)'!AO27</f>
        <v>0</v>
      </c>
      <c r="E34" s="509"/>
      <c r="F34" s="510"/>
      <c r="G34" s="511" t="str">
        <f>IF('参加申込書(1~20)'!AU27&lt;&gt;"",'参加申込書(1~20)'!AU27,'参加申込書(1~20)'!AV27&amp;"")</f>
        <v/>
      </c>
      <c r="H34" s="512"/>
      <c r="I34" s="513"/>
      <c r="K34" s="199">
        <f>'参加申込書(1~20)'!AV27</f>
        <v>0</v>
      </c>
      <c r="L34" s="199">
        <f>'参加申込書(1~20)'!AW27</f>
        <v>0</v>
      </c>
      <c r="M34" s="199">
        <f>'参加申込書(1~20)'!AX27</f>
        <v>0</v>
      </c>
      <c r="N34" s="508">
        <f>'参加申込書(1~20)'!AY27</f>
        <v>0</v>
      </c>
      <c r="O34" s="509"/>
      <c r="P34" s="510"/>
      <c r="Q34" s="511" t="str">
        <f>IF('参加申込書(1~20)'!BE27&lt;&gt;"",'参加申込書(1~20)'!BE27,'参加申込書(1~20)'!BF27&amp;"")</f>
        <v/>
      </c>
      <c r="R34" s="512"/>
      <c r="S34" s="513"/>
    </row>
    <row r="35" spans="1:19" ht="19.2" customHeight="1"/>
    <row r="36" spans="1:19" ht="19.2" customHeight="1">
      <c r="A36" s="487" t="s">
        <v>132</v>
      </c>
      <c r="B36" s="488"/>
      <c r="C36" s="488"/>
      <c r="D36" s="488"/>
      <c r="E36" s="488"/>
      <c r="F36" s="488"/>
      <c r="G36" s="488"/>
      <c r="H36" s="488"/>
      <c r="I36" s="488"/>
      <c r="K36" s="487" t="s">
        <v>132</v>
      </c>
      <c r="L36" s="488"/>
      <c r="M36" s="488"/>
      <c r="N36" s="488"/>
      <c r="O36" s="488"/>
      <c r="P36" s="488"/>
      <c r="Q36" s="488"/>
      <c r="R36" s="488"/>
      <c r="S36" s="488"/>
    </row>
    <row r="37" spans="1:19" ht="19.2" customHeight="1">
      <c r="A37" s="489" t="s">
        <v>133</v>
      </c>
      <c r="B37" s="486"/>
      <c r="C37" s="201"/>
      <c r="D37" s="490" t="s">
        <v>81</v>
      </c>
      <c r="E37" s="491"/>
      <c r="F37" s="490" t="s">
        <v>134</v>
      </c>
      <c r="G37" s="491"/>
      <c r="H37" s="490" t="s">
        <v>145</v>
      </c>
      <c r="I37" s="491"/>
      <c r="K37" s="489" t="s">
        <v>133</v>
      </c>
      <c r="L37" s="486"/>
      <c r="M37" s="201"/>
      <c r="N37" s="490" t="s">
        <v>81</v>
      </c>
      <c r="O37" s="491"/>
      <c r="P37" s="490" t="s">
        <v>134</v>
      </c>
      <c r="Q37" s="491"/>
      <c r="R37" s="490" t="s">
        <v>145</v>
      </c>
      <c r="S37" s="491"/>
    </row>
    <row r="38" spans="1:19" ht="19.2" customHeight="1">
      <c r="A38" s="486" t="s">
        <v>78</v>
      </c>
      <c r="B38" s="486"/>
      <c r="C38" s="200" t="s">
        <v>83</v>
      </c>
      <c r="D38" s="514">
        <f>'参加申込書(1~20)'!K14</f>
        <v>0</v>
      </c>
      <c r="E38" s="491"/>
      <c r="F38" s="514">
        <f>'参加申込書(1~20)'!O14</f>
        <v>0</v>
      </c>
      <c r="G38" s="491"/>
      <c r="H38" s="514">
        <f>'参加申込書(1~20)'!S14</f>
        <v>0</v>
      </c>
      <c r="I38" s="491"/>
      <c r="K38" s="486" t="s">
        <v>78</v>
      </c>
      <c r="L38" s="486"/>
      <c r="M38" s="200" t="s">
        <v>83</v>
      </c>
      <c r="N38" s="514">
        <f>'参加申込書(1~20)'!U14</f>
        <v>0</v>
      </c>
      <c r="O38" s="491"/>
      <c r="P38" s="514">
        <f>'参加申込書(1~20)'!Y14</f>
        <v>0</v>
      </c>
      <c r="Q38" s="491"/>
      <c r="R38" s="514">
        <f>'参加申込書(1~20)'!AC14</f>
        <v>0</v>
      </c>
      <c r="S38" s="491"/>
    </row>
    <row r="39" spans="1:19" ht="19.2" customHeight="1">
      <c r="A39" s="486"/>
      <c r="B39" s="486"/>
      <c r="C39" s="200" t="s">
        <v>84</v>
      </c>
      <c r="D39" s="514">
        <f>'参加申込書(1~20)'!K15</f>
        <v>0</v>
      </c>
      <c r="E39" s="491"/>
      <c r="F39" s="514">
        <f>'参加申込書(1~20)'!O15</f>
        <v>0</v>
      </c>
      <c r="G39" s="491"/>
      <c r="H39" s="514">
        <f>'参加申込書(1~20)'!S15</f>
        <v>0</v>
      </c>
      <c r="I39" s="491"/>
      <c r="K39" s="486"/>
      <c r="L39" s="486"/>
      <c r="M39" s="200" t="s">
        <v>84</v>
      </c>
      <c r="N39" s="514">
        <f>'参加申込書(1~20)'!U15</f>
        <v>0</v>
      </c>
      <c r="O39" s="491"/>
      <c r="P39" s="514">
        <f>'参加申込書(1~20)'!Y15</f>
        <v>0</v>
      </c>
      <c r="Q39" s="491"/>
      <c r="R39" s="514">
        <f>'参加申込書(1~20)'!AC15</f>
        <v>0</v>
      </c>
      <c r="S39" s="491"/>
    </row>
    <row r="40" spans="1:19" ht="19.2" customHeight="1">
      <c r="A40" s="486" t="s">
        <v>135</v>
      </c>
      <c r="B40" s="486"/>
      <c r="C40" s="200" t="s">
        <v>83</v>
      </c>
      <c r="D40" s="514">
        <f>'参加申込書(1~20)'!X14</f>
        <v>0</v>
      </c>
      <c r="E40" s="491"/>
      <c r="F40" s="514">
        <f>'参加申込書(1~20)'!AB14</f>
        <v>0</v>
      </c>
      <c r="G40" s="491"/>
      <c r="H40" s="514">
        <f>'参加申込書(1~20)'!AF14</f>
        <v>0</v>
      </c>
      <c r="I40" s="491"/>
      <c r="K40" s="486" t="s">
        <v>135</v>
      </c>
      <c r="L40" s="486"/>
      <c r="M40" s="200" t="s">
        <v>83</v>
      </c>
      <c r="N40" s="514">
        <f>'参加申込書(1~20)'!AH14</f>
        <v>0</v>
      </c>
      <c r="O40" s="491"/>
      <c r="P40" s="514">
        <f>'参加申込書(1~20)'!AL14</f>
        <v>0</v>
      </c>
      <c r="Q40" s="491"/>
      <c r="R40" s="514">
        <f>'参加申込書(1~20)'!AP14</f>
        <v>0</v>
      </c>
      <c r="S40" s="491"/>
    </row>
    <row r="41" spans="1:19" ht="19.2" customHeight="1">
      <c r="A41" s="486"/>
      <c r="B41" s="486"/>
      <c r="C41" s="200" t="s">
        <v>84</v>
      </c>
      <c r="D41" s="514">
        <f>'参加申込書(1~20)'!X15</f>
        <v>0</v>
      </c>
      <c r="E41" s="491"/>
      <c r="F41" s="514">
        <f>'参加申込書(1~20)'!AB15</f>
        <v>0</v>
      </c>
      <c r="G41" s="491"/>
      <c r="H41" s="514">
        <f>'参加申込書(1~20)'!AF15</f>
        <v>0</v>
      </c>
      <c r="I41" s="491"/>
      <c r="K41" s="486"/>
      <c r="L41" s="486"/>
      <c r="M41" s="200" t="s">
        <v>84</v>
      </c>
      <c r="N41" s="514">
        <f>'参加申込書(1~20)'!AH15</f>
        <v>0</v>
      </c>
      <c r="O41" s="491"/>
      <c r="P41" s="514">
        <f>'参加申込書(1~20)'!AL15</f>
        <v>0</v>
      </c>
      <c r="Q41" s="491"/>
      <c r="R41" s="514">
        <f>'参加申込書(1~20)'!AP15</f>
        <v>0</v>
      </c>
      <c r="S41" s="49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参加申込書(1~20)</vt:lpstr>
      <vt:lpstr>参加申込書(21~25)</vt:lpstr>
      <vt:lpstr>メンバー表</vt:lpstr>
      <vt:lpstr>プログラム用</vt:lpstr>
      <vt:lpstr>メンバー表!Print_Area</vt:lpstr>
      <vt:lpstr>'参加申込書(1~20)'!Print_Area</vt:lpstr>
      <vt:lpstr>'参加申込書(21~25)'!Print_Area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2024-09-30T23:53:10Z</dcterms:modified>
</cp:coreProperties>
</file>