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フットサル選手権大会\HKFA2024FS_JFA全日本フットサル選手権大会_申込書式\"/>
    </mc:Choice>
  </mc:AlternateContent>
  <xr:revisionPtr revIDLastSave="0" documentId="13_ncr:1_{0BE1382D-BE51-4795-BB6D-50593F5A5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参加申込書!$A$1:$AX$32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<sst xmlns="http://schemas.openxmlformats.org/spreadsheetml/2006/main" count="266" uniqueCount="157">
  <si>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</si>
  <si>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</si>
  <si>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</si>
  <si>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</si>
  <si>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</si>
  <si>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</si>
  <si>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</si>
  <si>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</si>
  <si>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</si>
  <si>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</si>
  <si>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</si>
  <si>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</si>
  <si>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</si>
  <si>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</si>
  <si>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</si>
  <si>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</si>
  <si>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</si>
  <si>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</si>
  <si>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</si>
  <si>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</si>
  <si>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</si>
  <si>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</si>
  <si>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</si>
  <si>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</si>
  <si>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</si>
  <si>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</si>
  <si>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</si>
  <si>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</si>
  <si>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</si>
  <si>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</si>
  <si>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</si>
  <si>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</si>
  <si>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</si>
  <si>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</si>
  <si>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</si>
  <si>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</si>
  <si>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</si>
  <si>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</si>
  <si>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</si>
  <si>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</si>
  <si>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</si>
  <si>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</si>
  <si>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</si>
  <si>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</si>
  <si>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</si>
  <si>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</si>
  <si>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</si>
  <si>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</si>
  <si>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</si>
  <si>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</si>
  <si>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</si>
  <si>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</si>
  <si>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</si>
  <si>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</si>
  <si>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</si>
  <si>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</si>
  <si>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</si>
  <si>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</si>
  <si>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</si>
  <si>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</si>
  <si>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</si>
  <si>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</si>
  <si>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</si>
  <si>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</si>
  <si>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</si>
  <si>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</si>
  <si>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</si>
  <si>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</si>
  <si>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</si>
  <si>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</si>
  <si>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</si>
  <si>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</si>
  <si>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</si>
  <si>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</si>
  <si>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</si>
  <si>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</si>
  <si>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</si>
  <si>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</si>
  <si>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</si>
  <si>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</si>
  <si>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</si>
  <si>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</si>
  <si>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</si>
  <si>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</si>
  <si>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</si>
  <si>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</si>
  <si>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</si>
  <si>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</si>
  <si>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</si>
  <si>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</si>
  <si>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</si>
  <si>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</si>
  <si>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</si>
  <si>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</si>
  <si>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</si>
  <si>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</si>
  <si>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</si>
  <si>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</si>
  <si>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</si>
  <si>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</si>
  <si>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</si>
  <si>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</si>
  <si>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</si>
  <si>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</si>
  <si>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</si>
  <si>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</si>
  <si>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</si>
  <si>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</si>
  <si>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</si>
  <si>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</si>
  <si>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</si>
  <si>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</si>
  <si>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</si>
  <si>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</si>
  <si>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</si>
  <si>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</si>
  <si>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</si>
  <si>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</si>
  <si>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</si>
  <si>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</si>
  <si>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</si>
  <si>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</si>
  <si>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</si>
  <si>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</si>
  <si>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</si>
  <si>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</si>
  <si>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</si>
  <si>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</si>
  <si>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</si>
  <si>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</si>
  <si>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</si>
  <si>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</si>
  <si>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</si>
  <si>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</si>
  <si>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</si>
  <si>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</si>
  <si>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</si>
  <si>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</si>
  <si>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</si>
  <si>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</si>
  <si>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</si>
  <si>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</si>
  <si>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</si>
  <si>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</si>
  <si>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</si>
  <si>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</si>
  <si>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</si>
  <si>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</si>
  <si>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</si>
  <si>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</si>
  <si>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</si>
  <si>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</si>
  <si>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</si>
  <si>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</si>
  <si>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</si>
  <si>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</si>
  <si>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JFA 第30回 全日本フットサル選手権大会 北海道代表決定戦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</si>
</sst>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vertical="center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3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4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19" xfId="0" applyFont="1" applyFill="1" applyBorder="1" applyAlignment="1">
      <alignment vertical="center"/>
    </xf>
    <xf numFmtId="0" fontId="40" fillId="6" borderId="20" xfId="0" applyFont="1" applyFill="1" applyBorder="1" applyAlignment="1">
      <alignment vertical="center"/>
    </xf>
    <xf numFmtId="0" fontId="40" fillId="6" borderId="21" xfId="0" applyFont="1" applyFill="1" applyBorder="1" applyAlignment="1">
      <alignment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39" fillId="5" borderId="24" xfId="0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vertical="center"/>
    </xf>
    <xf numFmtId="0" fontId="40" fillId="6" borderId="31" xfId="0" applyFont="1" applyFill="1" applyBorder="1" applyAlignment="1">
      <alignment vertical="center"/>
    </xf>
    <xf numFmtId="0" fontId="40" fillId="6" borderId="32" xfId="0" applyFont="1" applyFill="1" applyBorder="1" applyAlignment="1">
      <alignment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0" xfId="0" applyFont="1" applyFill="1" applyBorder="1" applyAlignment="1">
      <alignment horizontal="center" vertical="center"/>
    </xf>
    <xf numFmtId="0" fontId="40" fillId="5" borderId="61" xfId="0" applyFont="1" applyFill="1" applyBorder="1" applyAlignment="1">
      <alignment horizontal="center" vertical="center"/>
    </xf>
    <xf numFmtId="0" fontId="40" fillId="5" borderId="62" xfId="0" applyFont="1" applyFill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/>
    </xf>
    <xf numFmtId="0" fontId="40" fillId="6" borderId="63" xfId="0" applyFont="1" applyFill="1" applyBorder="1" applyAlignment="1">
      <alignment horizontal="center" vertical="center"/>
    </xf>
    <xf numFmtId="0" fontId="40" fillId="6" borderId="64" xfId="0" applyFont="1" applyFill="1" applyBorder="1" applyAlignment="1">
      <alignment horizontal="center" vertical="center"/>
    </xf>
    <xf numFmtId="0" fontId="39" fillId="6" borderId="65" xfId="0" applyFont="1" applyFill="1" applyBorder="1" applyAlignment="1">
      <alignment vertical="center"/>
    </xf>
    <xf numFmtId="0" fontId="39" fillId="6" borderId="66" xfId="0" applyFont="1" applyFill="1" applyBorder="1" applyAlignment="1">
      <alignment vertical="center"/>
    </xf>
    <xf numFmtId="0" fontId="39" fillId="6" borderId="67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1" xfId="0" applyFont="1" applyFill="1" applyBorder="1" applyAlignment="1">
      <alignment vertical="center"/>
    </xf>
    <xf numFmtId="0" fontId="39" fillId="6" borderId="20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19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49" fontId="43" fillId="6" borderId="70" xfId="0" applyNumberFormat="1" applyFont="1" applyFill="1" applyBorder="1" applyAlignment="1">
      <alignment horizontal="center" vertical="center" shrinkToFit="1"/>
    </xf>
    <xf numFmtId="49" fontId="43" fillId="6" borderId="59" xfId="0" applyNumberFormat="1" applyFont="1" applyFill="1" applyBorder="1" applyAlignment="1">
      <alignment horizontal="center" vertical="center" shrinkToFit="1"/>
    </xf>
    <xf numFmtId="49" fontId="43" fillId="6" borderId="71" xfId="0" applyNumberFormat="1" applyFont="1" applyFill="1" applyBorder="1" applyAlignment="1">
      <alignment horizontal="center" vertical="center" shrinkToFit="1"/>
    </xf>
    <xf numFmtId="49" fontId="43" fillId="6" borderId="55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2" xfId="0" applyFont="1" applyFill="1" applyBorder="1" applyAlignment="1">
      <alignment horizontal="center" vertical="center"/>
    </xf>
    <xf numFmtId="49" fontId="43" fillId="6" borderId="61" xfId="0" applyNumberFormat="1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/>
    </xf>
    <xf numFmtId="49" fontId="43" fillId="6" borderId="74" xfId="0" applyNumberFormat="1" applyFont="1" applyFill="1" applyBorder="1" applyAlignment="1">
      <alignment horizontal="center" vertical="center"/>
    </xf>
    <xf numFmtId="49" fontId="43" fillId="6" borderId="75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19" xfId="0" applyFont="1" applyFill="1" applyBorder="1" applyAlignment="1">
      <alignment horizontal="center"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77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78" xfId="0" applyFont="1" applyFill="1" applyBorder="1" applyAlignment="1">
      <alignment horizontal="right" vertical="center"/>
    </xf>
    <xf numFmtId="0" fontId="40" fillId="6" borderId="66" xfId="0" applyFont="1" applyFill="1" applyBorder="1" applyAlignment="1">
      <alignment horizontal="left" vertical="center"/>
    </xf>
    <xf numFmtId="0" fontId="40" fillId="6" borderId="67" xfId="0" applyFont="1" applyFill="1" applyBorder="1" applyAlignment="1">
      <alignment horizontal="left" vertical="center"/>
    </xf>
    <xf numFmtId="0" fontId="40" fillId="6" borderId="79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0" xfId="0" applyFont="1" applyBorder="1" applyAlignment="1">
      <alignment horizontal="center" vertical="center" shrinkToFit="1"/>
    </xf>
    <xf numFmtId="0" fontId="5" fillId="0" borderId="81" xfId="4" applyFont="1" applyBorder="1" applyAlignment="1">
      <alignment horizontal="center" vertical="center" shrinkToFit="1"/>
    </xf>
    <xf numFmtId="0" fontId="46" fillId="0" borderId="81" xfId="4" applyFont="1" applyBorder="1" applyAlignment="1">
      <alignment horizontal="center" vertical="center" shrinkToFit="1"/>
    </xf>
    <xf numFmtId="49" fontId="46" fillId="0" borderId="81" xfId="4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46" fillId="0" borderId="25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3" xfId="0" applyFont="1" applyBorder="1" applyAlignment="1">
      <alignment horizontal="center" vertical="center" shrinkToFit="1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9" xfId="3" applyNumberFormat="1" applyFont="1" applyBorder="1" applyAlignment="1" applyProtection="1">
      <alignment vertical="center" shrinkToFit="1"/>
      <protection locked="0"/>
    </xf>
    <xf numFmtId="49" fontId="2" fillId="0" borderId="160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1" fillId="0" borderId="183" xfId="0" applyFont="1" applyBorder="1" applyAlignment="1">
      <alignment horizontal="center" vertical="center"/>
    </xf>
    <xf numFmtId="49" fontId="5" fillId="0" borderId="9" xfId="3" applyNumberFormat="1" applyBorder="1" applyAlignment="1" applyProtection="1">
      <alignment horizontal="center" vertical="center" shrinkToFit="1"/>
      <protection locked="0"/>
    </xf>
    <xf numFmtId="49" fontId="15" fillId="0" borderId="9" xfId="3" applyNumberFormat="1" applyFont="1" applyBorder="1" applyAlignment="1" applyProtection="1">
      <alignment horizontal="center" vertical="center" shrinkToFit="1"/>
      <protection locked="0"/>
    </xf>
    <xf numFmtId="0" fontId="5" fillId="0" borderId="9" xfId="5" applyBorder="1" applyAlignment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5" xfId="5" applyBorder="1" applyAlignment="1">
      <alignment horizontal="center" vertical="center"/>
    </xf>
    <xf numFmtId="49" fontId="0" fillId="0" borderId="9" xfId="5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 shrinkToFit="1"/>
      <protection locked="0"/>
    </xf>
    <xf numFmtId="49" fontId="5" fillId="0" borderId="5" xfId="5" applyNumberForma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wrapText="1" shrinkToFit="1"/>
    </xf>
    <xf numFmtId="49" fontId="5" fillId="0" borderId="185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2" fillId="0" borderId="99" xfId="0" applyNumberFormat="1" applyFont="1" applyBorder="1" applyAlignment="1">
      <alignment horizontal="center" vertical="center"/>
    </xf>
    <xf numFmtId="179" fontId="0" fillId="0" borderId="9" xfId="3" applyNumberFormat="1" applyFont="1" applyBorder="1" applyAlignment="1" applyProtection="1">
      <alignment horizontal="center" vertical="center" shrinkToFit="1"/>
      <protection locked="0"/>
    </xf>
    <xf numFmtId="179" fontId="5" fillId="0" borderId="9" xfId="0" applyNumberFormat="1" applyFont="1" applyBorder="1" applyAlignment="1" applyProtection="1">
      <alignment horizontal="center" vertical="center" shrinkToFit="1"/>
      <protection locked="0"/>
    </xf>
    <xf numFmtId="17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23" fillId="6" borderId="0" xfId="0" applyNumberFormat="1" applyFont="1" applyFill="1" applyAlignment="1">
      <alignment vertical="center" textRotation="255" shrinkToFit="1"/>
    </xf>
    <xf numFmtId="49" fontId="1" fillId="6" borderId="0" xfId="0" applyNumberFormat="1" applyFont="1" applyFill="1" applyAlignment="1">
      <alignment vertical="center" textRotation="255" shrinkToFit="1"/>
    </xf>
    <xf numFmtId="49" fontId="1" fillId="6" borderId="0" xfId="0" applyNumberFormat="1" applyFont="1" applyFill="1" applyAlignment="1">
      <alignment vertical="center" shrinkToFit="1"/>
    </xf>
    <xf numFmtId="49" fontId="0" fillId="6" borderId="0" xfId="3" applyNumberFormat="1" applyFont="1" applyFill="1" applyAlignment="1" applyProtection="1">
      <alignment vertical="center" shrinkToFit="1"/>
      <protection locked="0"/>
    </xf>
    <xf numFmtId="49" fontId="5" fillId="6" borderId="0" xfId="3" applyNumberFormat="1" applyFill="1" applyAlignment="1" applyProtection="1">
      <alignment vertical="center" shrinkToFit="1"/>
      <protection locked="0"/>
    </xf>
    <xf numFmtId="49" fontId="0" fillId="6" borderId="0" xfId="3" quotePrefix="1" applyNumberFormat="1" applyFont="1" applyFill="1" applyAlignment="1" applyProtection="1">
      <alignment vertical="center" shrinkToFit="1"/>
      <protection locked="0"/>
    </xf>
    <xf numFmtId="49" fontId="5" fillId="6" borderId="0" xfId="3" quotePrefix="1" applyNumberFormat="1" applyFill="1" applyAlignment="1" applyProtection="1">
      <alignment vertical="center" shrinkToFit="1"/>
      <protection locked="0"/>
    </xf>
    <xf numFmtId="49" fontId="5" fillId="6" borderId="0" xfId="0" applyNumberFormat="1" applyFont="1" applyFill="1" applyAlignment="1">
      <alignment shrinkToFit="1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49" fontId="5" fillId="6" borderId="0" xfId="0" quotePrefix="1" applyNumberFormat="1" applyFont="1" applyFill="1" applyAlignment="1" applyProtection="1">
      <alignment vertical="center" shrinkToFit="1"/>
      <protection locked="0"/>
    </xf>
    <xf numFmtId="49" fontId="5" fillId="0" borderId="139" xfId="0" applyNumberFormat="1" applyFont="1" applyBorder="1" applyAlignment="1" applyProtection="1">
      <alignment horizontal="center" shrinkToFit="1"/>
      <protection locked="0"/>
    </xf>
    <xf numFmtId="49" fontId="5" fillId="0" borderId="140" xfId="0" applyNumberFormat="1" applyFont="1" applyBorder="1" applyAlignment="1" applyProtection="1">
      <alignment horizontal="center" shrinkToFit="1"/>
      <protection locked="0"/>
    </xf>
    <xf numFmtId="49" fontId="5" fillId="0" borderId="140" xfId="0" applyNumberFormat="1" applyFont="1" applyBorder="1" applyAlignment="1" applyProtection="1">
      <alignment horizontal="center" vertical="center" shrinkToFit="1"/>
      <protection locked="0"/>
    </xf>
    <xf numFmtId="49" fontId="5" fillId="0" borderId="141" xfId="0" applyNumberFormat="1" applyFont="1" applyBorder="1" applyAlignment="1" applyProtection="1">
      <alignment horizontal="center" vertical="center" shrinkToFit="1"/>
      <protection locked="0"/>
    </xf>
    <xf numFmtId="49" fontId="7" fillId="0" borderId="136" xfId="0" applyNumberFormat="1" applyFont="1" applyBorder="1" applyAlignment="1">
      <alignment horizontal="center" vertical="center"/>
    </xf>
    <xf numFmtId="49" fontId="7" fillId="0" borderId="137" xfId="0" applyNumberFormat="1" applyFont="1" applyBorder="1" applyAlignment="1">
      <alignment horizontal="center" vertical="center"/>
    </xf>
    <xf numFmtId="49" fontId="2" fillId="0" borderId="160" xfId="0" applyNumberFormat="1" applyFont="1" applyBorder="1" applyAlignment="1">
      <alignment horizontal="center" vertical="center"/>
    </xf>
    <xf numFmtId="49" fontId="11" fillId="7" borderId="93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94" xfId="0" applyNumberFormat="1" applyFont="1" applyFill="1" applyBorder="1" applyAlignment="1">
      <alignment horizontal="center" vertical="center" shrinkToFit="1"/>
    </xf>
    <xf numFmtId="49" fontId="0" fillId="0" borderId="140" xfId="6" applyNumberFormat="1" applyFont="1" applyBorder="1" applyAlignment="1">
      <alignment horizontal="center" vertical="center" shrinkToFit="1"/>
    </xf>
    <xf numFmtId="49" fontId="2" fillId="0" borderId="140" xfId="6" applyNumberFormat="1" applyFont="1" applyBorder="1" applyAlignment="1">
      <alignment horizontal="center" vertical="center" shrinkToFit="1"/>
    </xf>
    <xf numFmtId="49" fontId="16" fillId="0" borderId="137" xfId="3" applyNumberFormat="1" applyFont="1" applyBorder="1" applyAlignment="1" applyProtection="1">
      <alignment horizontal="center" vertical="center" shrinkToFit="1"/>
      <protection locked="0"/>
    </xf>
    <xf numFmtId="49" fontId="16" fillId="0" borderId="138" xfId="3" applyNumberFormat="1" applyFont="1" applyBorder="1" applyAlignment="1" applyProtection="1">
      <alignment horizontal="center" vertical="center" shrinkToFit="1"/>
      <protection locked="0"/>
    </xf>
    <xf numFmtId="49" fontId="16" fillId="0" borderId="140" xfId="3" applyNumberFormat="1" applyFont="1" applyBorder="1" applyAlignment="1" applyProtection="1">
      <alignment horizontal="center" vertical="center" shrinkToFit="1"/>
      <protection locked="0"/>
    </xf>
    <xf numFmtId="49" fontId="38" fillId="0" borderId="140" xfId="3" applyNumberFormat="1" applyFont="1" applyBorder="1" applyAlignment="1" applyProtection="1">
      <alignment horizontal="center" vertical="center" shrinkToFit="1"/>
      <protection locked="0"/>
    </xf>
    <xf numFmtId="49" fontId="38" fillId="0" borderId="141" xfId="3" applyNumberFormat="1" applyFont="1" applyBorder="1" applyAlignment="1" applyProtection="1">
      <alignment horizontal="center" vertical="center" shrinkToFit="1"/>
      <protection locked="0"/>
    </xf>
    <xf numFmtId="49" fontId="18" fillId="0" borderId="134" xfId="0" applyNumberFormat="1" applyFont="1" applyBorder="1" applyAlignment="1">
      <alignment horizontal="left" vertical="center" wrapText="1" indent="1" shrinkToFit="1"/>
    </xf>
    <xf numFmtId="49" fontId="18" fillId="0" borderId="134" xfId="0" applyNumberFormat="1" applyFont="1" applyBorder="1" applyAlignment="1">
      <alignment horizontal="left" vertical="center" indent="1" shrinkToFit="1"/>
    </xf>
    <xf numFmtId="49" fontId="18" fillId="0" borderId="135" xfId="0" applyNumberFormat="1" applyFont="1" applyBorder="1" applyAlignment="1">
      <alignment horizontal="left" vertical="center" indent="1" shrinkToFit="1"/>
    </xf>
    <xf numFmtId="49" fontId="2" fillId="0" borderId="155" xfId="0" applyNumberFormat="1" applyFont="1" applyBorder="1" applyAlignment="1">
      <alignment horizontal="center" vertical="center"/>
    </xf>
    <xf numFmtId="49" fontId="2" fillId="0" borderId="156" xfId="0" applyNumberFormat="1" applyFont="1" applyBorder="1" applyAlignment="1">
      <alignment horizontal="center" vertical="center"/>
    </xf>
    <xf numFmtId="49" fontId="13" fillId="7" borderId="91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36" xfId="0" applyNumberFormat="1" applyFont="1" applyBorder="1" applyAlignment="1">
      <alignment horizontal="center" vertical="center"/>
    </xf>
    <xf numFmtId="49" fontId="6" fillId="0" borderId="137" xfId="0" applyNumberFormat="1" applyFont="1" applyBorder="1" applyAlignment="1">
      <alignment horizontal="center" vertical="center"/>
    </xf>
    <xf numFmtId="49" fontId="2" fillId="0" borderId="137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16" fillId="0" borderId="147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2" fillId="0" borderId="142" xfId="0" applyNumberFormat="1" applyFont="1" applyBorder="1" applyAlignment="1">
      <alignment horizontal="center" vertical="center" wrapText="1"/>
    </xf>
    <xf numFmtId="49" fontId="2" fillId="0" borderId="14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92" xfId="0" applyNumberFormat="1" applyFont="1" applyFill="1" applyBorder="1" applyAlignment="1">
      <alignment horizontal="center" vertical="center" shrinkToFit="1"/>
    </xf>
    <xf numFmtId="49" fontId="10" fillId="0" borderId="133" xfId="0" applyNumberFormat="1" applyFont="1" applyBorder="1" applyAlignment="1">
      <alignment horizontal="center" vertical="center"/>
    </xf>
    <xf numFmtId="49" fontId="10" fillId="0" borderId="134" xfId="0" applyNumberFormat="1" applyFont="1" applyBorder="1" applyAlignment="1">
      <alignment horizontal="center" vertical="center"/>
    </xf>
    <xf numFmtId="49" fontId="16" fillId="0" borderId="153" xfId="3" applyNumberFormat="1" applyFont="1" applyBorder="1" applyAlignment="1" applyProtection="1">
      <alignment horizontal="center" vertical="center" shrinkToFit="1"/>
      <protection locked="0"/>
    </xf>
    <xf numFmtId="49" fontId="16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39" xfId="0" applyNumberFormat="1" applyBorder="1" applyAlignment="1">
      <alignment horizontal="center" vertical="center" wrapText="1"/>
    </xf>
    <xf numFmtId="49" fontId="2" fillId="0" borderId="140" xfId="0" applyNumberFormat="1" applyFont="1" applyBorder="1" applyAlignment="1">
      <alignment horizontal="center" vertical="center"/>
    </xf>
    <xf numFmtId="49" fontId="16" fillId="0" borderId="145" xfId="3" applyNumberFormat="1" applyFont="1" applyBorder="1" applyAlignment="1" applyProtection="1">
      <alignment horizontal="center" vertical="center" shrinkToFit="1"/>
      <protection locked="0"/>
    </xf>
    <xf numFmtId="49" fontId="16" fillId="0" borderId="160" xfId="3" applyNumberFormat="1" applyFont="1" applyBorder="1" applyAlignment="1" applyProtection="1">
      <alignment horizontal="center" vertical="center" shrinkToFit="1"/>
      <protection locked="0"/>
    </xf>
    <xf numFmtId="49" fontId="2" fillId="0" borderId="162" xfId="0" applyNumberFormat="1" applyFont="1" applyBorder="1" applyAlignment="1">
      <alignment horizontal="center" vertical="center"/>
    </xf>
    <xf numFmtId="49" fontId="2" fillId="0" borderId="149" xfId="0" applyNumberFormat="1" applyFont="1" applyBorder="1" applyAlignment="1">
      <alignment horizontal="center" vertical="center"/>
    </xf>
    <xf numFmtId="49" fontId="15" fillId="0" borderId="143" xfId="0" applyNumberFormat="1" applyFont="1" applyBorder="1" applyAlignment="1">
      <alignment horizontal="center" vertical="center" wrapText="1"/>
    </xf>
    <xf numFmtId="49" fontId="0" fillId="0" borderId="143" xfId="3" applyNumberFormat="1" applyFont="1" applyBorder="1" applyAlignment="1" applyProtection="1">
      <alignment horizontal="center" vertical="center" shrinkToFit="1"/>
      <protection locked="0"/>
    </xf>
    <xf numFmtId="49" fontId="5" fillId="0" borderId="143" xfId="3" applyNumberFormat="1" applyBorder="1" applyAlignment="1" applyProtection="1">
      <alignment horizontal="center" vertical="center" shrinkToFit="1"/>
      <protection locked="0"/>
    </xf>
    <xf numFmtId="49" fontId="2" fillId="0" borderId="150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shrinkToFit="1"/>
    </xf>
    <xf numFmtId="49" fontId="4" fillId="0" borderId="147" xfId="1" applyNumberFormat="1" applyFill="1" applyBorder="1" applyAlignment="1" applyProtection="1">
      <alignment horizontal="center" vertical="center" shrinkToFit="1"/>
      <protection locked="0"/>
    </xf>
    <xf numFmtId="49" fontId="29" fillId="0" borderId="14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5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36" fillId="0" borderId="143" xfId="3" applyNumberFormat="1" applyFont="1" applyBorder="1" applyAlignment="1" applyProtection="1">
      <alignment horizontal="center" vertical="center" shrinkToFit="1"/>
      <protection locked="0"/>
    </xf>
    <xf numFmtId="49" fontId="24" fillId="0" borderId="143" xfId="3" applyNumberFormat="1" applyFont="1" applyBorder="1" applyAlignment="1" applyProtection="1">
      <alignment horizontal="center" vertical="center" shrinkToFit="1"/>
      <protection locked="0"/>
    </xf>
    <xf numFmtId="49" fontId="24" fillId="0" borderId="14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85" xfId="0" applyNumberFormat="1" applyFont="1" applyBorder="1" applyAlignment="1">
      <alignment horizontal="center" vertical="center" wrapText="1"/>
    </xf>
    <xf numFmtId="49" fontId="18" fillId="0" borderId="86" xfId="0" applyNumberFormat="1" applyFont="1" applyBorder="1" applyAlignment="1">
      <alignment horizontal="center" vertical="center"/>
    </xf>
    <xf numFmtId="49" fontId="18" fillId="0" borderId="87" xfId="0" applyNumberFormat="1" applyFont="1" applyBorder="1" applyAlignment="1">
      <alignment horizontal="center" vertical="center"/>
    </xf>
    <xf numFmtId="49" fontId="2" fillId="0" borderId="146" xfId="0" applyNumberFormat="1" applyFont="1" applyBorder="1" applyAlignment="1">
      <alignment horizontal="center" vertical="center" shrinkToFit="1"/>
    </xf>
    <xf numFmtId="49" fontId="2" fillId="0" borderId="159" xfId="0" applyNumberFormat="1" applyFont="1" applyBorder="1" applyAlignment="1">
      <alignment horizontal="center" vertical="center" wrapText="1"/>
    </xf>
    <xf numFmtId="49" fontId="2" fillId="0" borderId="160" xfId="0" applyNumberFormat="1" applyFont="1" applyBorder="1" applyAlignment="1">
      <alignment horizontal="center" vertical="center" wrapText="1"/>
    </xf>
    <xf numFmtId="49" fontId="2" fillId="0" borderId="16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65" xfId="0" applyNumberFormat="1" applyFont="1" applyBorder="1" applyAlignment="1">
      <alignment horizontal="center" vertical="center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6" xfId="3" applyNumberFormat="1" applyBorder="1" applyAlignment="1" applyProtection="1">
      <alignment horizontal="center" vertical="center" shrinkToFit="1"/>
      <protection locked="0"/>
    </xf>
    <xf numFmtId="49" fontId="2" fillId="0" borderId="164" xfId="0" applyNumberFormat="1" applyFon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 wrapText="1"/>
    </xf>
    <xf numFmtId="49" fontId="0" fillId="0" borderId="166" xfId="0" applyNumberFormat="1" applyBorder="1" applyAlignment="1">
      <alignment horizontal="center" vertical="center" wrapText="1"/>
    </xf>
    <xf numFmtId="49" fontId="0" fillId="0" borderId="169" xfId="3" applyNumberFormat="1" applyFont="1" applyBorder="1" applyAlignment="1" applyProtection="1">
      <alignment horizontal="center" vertical="center" shrinkToFit="1"/>
      <protection locked="0"/>
    </xf>
    <xf numFmtId="49" fontId="5" fillId="0" borderId="169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170" xfId="3" applyNumberFormat="1" applyBorder="1" applyAlignment="1" applyProtection="1">
      <alignment horizontal="center" vertical="center" shrinkToFit="1"/>
      <protection locked="0"/>
    </xf>
    <xf numFmtId="49" fontId="16" fillId="0" borderId="100" xfId="3" applyNumberFormat="1" applyFont="1" applyBorder="1" applyAlignment="1" applyProtection="1">
      <alignment horizontal="left" vertical="center" shrinkToFit="1"/>
      <protection locked="0"/>
    </xf>
    <xf numFmtId="49" fontId="16" fillId="0" borderId="158" xfId="3" applyNumberFormat="1" applyFont="1" applyBorder="1" applyAlignment="1" applyProtection="1">
      <alignment horizontal="left" vertical="center" shrinkToFit="1"/>
      <protection locked="0"/>
    </xf>
    <xf numFmtId="49" fontId="2" fillId="0" borderId="176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0" fillId="0" borderId="171" xfId="3" applyNumberFormat="1" applyFont="1" applyBorder="1" applyAlignment="1" applyProtection="1">
      <alignment horizontal="center" vertical="center" shrinkToFit="1"/>
      <protection locked="0"/>
    </xf>
    <xf numFmtId="49" fontId="16" fillId="0" borderId="156" xfId="3" applyNumberFormat="1" applyFont="1" applyBorder="1" applyAlignment="1" applyProtection="1">
      <alignment horizontal="center" vertical="center" shrinkToFit="1"/>
      <protection locked="0"/>
    </xf>
    <xf numFmtId="49" fontId="16" fillId="0" borderId="157" xfId="3" applyNumberFormat="1" applyFont="1" applyBorder="1" applyAlignment="1" applyProtection="1">
      <alignment horizontal="center" vertical="center" shrinkToFit="1"/>
      <protection locked="0"/>
    </xf>
    <xf numFmtId="49" fontId="2" fillId="0" borderId="82" xfId="0" applyNumberFormat="1" applyFont="1" applyBorder="1" applyAlignment="1">
      <alignment horizontal="center" vertical="center" textRotation="255"/>
    </xf>
    <xf numFmtId="49" fontId="2" fillId="0" borderId="83" xfId="0" applyNumberFormat="1" applyFont="1" applyBorder="1" applyAlignment="1">
      <alignment horizontal="center" vertical="center" textRotation="255"/>
    </xf>
    <xf numFmtId="49" fontId="2" fillId="0" borderId="84" xfId="0" applyNumberFormat="1" applyFont="1" applyBorder="1" applyAlignment="1">
      <alignment horizontal="center" vertical="center" textRotation="255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72" xfId="3" applyNumberFormat="1" applyBorder="1" applyAlignment="1" applyProtection="1">
      <alignment horizontal="center" vertical="center" shrinkToFit="1"/>
      <protection locked="0"/>
    </xf>
    <xf numFmtId="49" fontId="0" fillId="0" borderId="168" xfId="3" applyNumberFormat="1" applyFont="1" applyBorder="1" applyAlignment="1" applyProtection="1">
      <alignment horizontal="center" vertical="center" shrinkToFit="1"/>
      <protection locked="0"/>
    </xf>
    <xf numFmtId="49" fontId="0" fillId="0" borderId="167" xfId="0" applyNumberFormat="1" applyBorder="1" applyAlignment="1">
      <alignment horizontal="center" vertical="center" wrapText="1"/>
    </xf>
    <xf numFmtId="49" fontId="2" fillId="0" borderId="95" xfId="0" applyNumberFormat="1" applyFont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98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174" xfId="0" applyNumberFormat="1" applyFont="1" applyBorder="1" applyAlignment="1">
      <alignment horizontal="center" vertical="center"/>
    </xf>
    <xf numFmtId="49" fontId="2" fillId="0" borderId="175" xfId="0" applyNumberFormat="1" applyFont="1" applyBorder="1" applyAlignment="1">
      <alignment horizontal="center" vertical="center"/>
    </xf>
    <xf numFmtId="49" fontId="16" fillId="0" borderId="100" xfId="3" applyNumberFormat="1" applyFont="1" applyBorder="1" applyAlignment="1" applyProtection="1">
      <alignment horizontal="center" vertical="center" shrinkToFit="1"/>
      <protection locked="0"/>
    </xf>
    <xf numFmtId="49" fontId="5" fillId="0" borderId="181" xfId="0" applyNumberFormat="1" applyFont="1" applyBorder="1" applyAlignment="1" applyProtection="1">
      <alignment horizontal="center" vertical="center" shrinkToFit="1"/>
      <protection locked="0"/>
    </xf>
    <xf numFmtId="49" fontId="1" fillId="0" borderId="178" xfId="0" applyNumberFormat="1" applyFont="1" applyBorder="1" applyAlignment="1">
      <alignment horizontal="center" vertical="center"/>
    </xf>
    <xf numFmtId="49" fontId="6" fillId="0" borderId="178" xfId="0" applyNumberFormat="1" applyFont="1" applyBorder="1" applyAlignment="1">
      <alignment horizontal="center" vertical="center" wrapText="1"/>
    </xf>
    <xf numFmtId="49" fontId="5" fillId="0" borderId="180" xfId="0" applyNumberFormat="1" applyFont="1" applyBorder="1" applyAlignment="1">
      <alignment horizontal="center" vertical="center" shrinkToFit="1"/>
    </xf>
    <xf numFmtId="49" fontId="5" fillId="0" borderId="181" xfId="0" applyNumberFormat="1" applyFont="1" applyBorder="1" applyAlignment="1">
      <alignment horizontal="center" vertical="center" shrinkToFit="1"/>
    </xf>
    <xf numFmtId="49" fontId="5" fillId="0" borderId="139" xfId="0" applyNumberFormat="1" applyFont="1" applyBorder="1" applyAlignment="1">
      <alignment horizontal="center" vertical="center" shrinkToFit="1"/>
    </xf>
    <xf numFmtId="49" fontId="5" fillId="0" borderId="140" xfId="0" applyNumberFormat="1" applyFont="1" applyBorder="1" applyAlignment="1">
      <alignment horizontal="center" vertical="center" shrinkToFit="1"/>
    </xf>
    <xf numFmtId="49" fontId="0" fillId="0" borderId="177" xfId="0" applyNumberFormat="1" applyBorder="1" applyAlignment="1">
      <alignment horizontal="center" vertical="center" wrapText="1"/>
    </xf>
    <xf numFmtId="49" fontId="5" fillId="0" borderId="182" xfId="0" applyNumberFormat="1" applyFont="1" applyBorder="1" applyAlignment="1" applyProtection="1">
      <alignment horizontal="center" vertical="center" shrinkToFit="1"/>
      <protection locked="0"/>
    </xf>
    <xf numFmtId="49" fontId="5" fillId="5" borderId="140" xfId="0" applyNumberFormat="1" applyFont="1" applyFill="1" applyBorder="1" applyAlignment="1">
      <alignment horizontal="center" vertical="center" shrinkToFit="1"/>
    </xf>
    <xf numFmtId="49" fontId="5" fillId="5" borderId="143" xfId="0" applyNumberFormat="1" applyFont="1" applyFill="1" applyBorder="1" applyAlignment="1">
      <alignment horizontal="center" vertical="center" shrinkToFit="1"/>
    </xf>
    <xf numFmtId="49" fontId="5" fillId="5" borderId="141" xfId="0" applyNumberFormat="1" applyFont="1" applyFill="1" applyBorder="1" applyAlignment="1">
      <alignment horizontal="center" vertical="center" shrinkToFit="1"/>
    </xf>
    <xf numFmtId="49" fontId="5" fillId="5" borderId="144" xfId="0" applyNumberFormat="1" applyFont="1" applyFill="1" applyBorder="1" applyAlignment="1">
      <alignment horizontal="center" vertical="center" shrinkToFit="1"/>
    </xf>
    <xf numFmtId="49" fontId="0" fillId="0" borderId="178" xfId="0" applyNumberFormat="1" applyBorder="1" applyAlignment="1">
      <alignment horizontal="center" vertical="center" wrapText="1"/>
    </xf>
    <xf numFmtId="49" fontId="0" fillId="0" borderId="178" xfId="0" applyNumberFormat="1" applyBorder="1" applyAlignment="1">
      <alignment horizontal="center" vertical="center"/>
    </xf>
    <xf numFmtId="49" fontId="0" fillId="0" borderId="179" xfId="0" applyNumberFormat="1" applyBorder="1" applyAlignment="1">
      <alignment horizontal="center" vertical="center"/>
    </xf>
    <xf numFmtId="49" fontId="5" fillId="5" borderId="139" xfId="0" applyNumberFormat="1" applyFont="1" applyFill="1" applyBorder="1" applyAlignment="1">
      <alignment horizontal="center" vertical="center" shrinkToFit="1"/>
    </xf>
    <xf numFmtId="49" fontId="5" fillId="5" borderId="142" xfId="0" applyNumberFormat="1" applyFont="1" applyFill="1" applyBorder="1" applyAlignment="1">
      <alignment horizontal="center" vertical="center" shrinkToFit="1"/>
    </xf>
    <xf numFmtId="49" fontId="43" fillId="6" borderId="41" xfId="0" applyNumberFormat="1" applyFont="1" applyFill="1" applyBorder="1" applyAlignment="1">
      <alignment horizontal="left" vertical="center" indent="1" shrinkToFit="1"/>
    </xf>
    <xf numFmtId="0" fontId="43" fillId="6" borderId="103" xfId="0" applyFont="1" applyFill="1" applyBorder="1" applyAlignment="1">
      <alignment horizontal="left" vertical="center" indent="1" shrinkToFit="1"/>
    </xf>
    <xf numFmtId="49" fontId="43" fillId="6" borderId="46" xfId="0" applyNumberFormat="1" applyFont="1" applyFill="1" applyBorder="1" applyAlignment="1">
      <alignment horizontal="left" vertical="center" indent="1" shrinkToFit="1"/>
    </xf>
    <xf numFmtId="0" fontId="43" fillId="6" borderId="104" xfId="0" applyFont="1" applyFill="1" applyBorder="1" applyAlignment="1">
      <alignment horizontal="left" vertical="center" indent="1" shrinkToFit="1"/>
    </xf>
    <xf numFmtId="49" fontId="43" fillId="6" borderId="36" xfId="0" applyNumberFormat="1" applyFont="1" applyFill="1" applyBorder="1" applyAlignment="1">
      <alignment horizontal="left" vertical="center" indent="1" shrinkToFit="1"/>
    </xf>
    <xf numFmtId="0" fontId="43" fillId="6" borderId="102" xfId="0" applyFont="1" applyFill="1" applyBorder="1" applyAlignment="1">
      <alignment horizontal="left" vertical="center" indent="1" shrinkToFit="1"/>
    </xf>
    <xf numFmtId="0" fontId="40" fillId="5" borderId="65" xfId="0" applyFont="1" applyFill="1" applyBorder="1" applyAlignment="1">
      <alignment horizontal="center" vertical="center" shrinkToFit="1"/>
    </xf>
    <xf numFmtId="0" fontId="40" fillId="5" borderId="22" xfId="0" applyFont="1" applyFill="1" applyBorder="1" applyAlignment="1">
      <alignment horizontal="center" vertical="center" shrinkToFit="1"/>
    </xf>
    <xf numFmtId="0" fontId="40" fillId="5" borderId="21" xfId="0" applyFont="1" applyFill="1" applyBorder="1" applyAlignment="1">
      <alignment horizontal="center" vertical="center" shrinkToFit="1"/>
    </xf>
    <xf numFmtId="49" fontId="43" fillId="6" borderId="105" xfId="0" applyNumberFormat="1" applyFont="1" applyFill="1" applyBorder="1" applyAlignment="1">
      <alignment horizontal="left" vertical="center" indent="1" shrinkToFit="1"/>
    </xf>
    <xf numFmtId="0" fontId="43" fillId="6" borderId="17" xfId="0" applyFont="1" applyFill="1" applyBorder="1" applyAlignment="1">
      <alignment horizontal="left" vertical="center" indent="1" shrinkToFit="1"/>
    </xf>
    <xf numFmtId="49" fontId="40" fillId="6" borderId="24" xfId="0" applyNumberFormat="1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49" fontId="43" fillId="6" borderId="26" xfId="0" applyNumberFormat="1" applyFont="1" applyFill="1" applyBorder="1" applyAlignment="1">
      <alignment horizontal="center" vertical="center" shrinkToFit="1"/>
    </xf>
    <xf numFmtId="0" fontId="43" fillId="6" borderId="106" xfId="0" applyFont="1" applyFill="1" applyBorder="1" applyAlignment="1">
      <alignment horizontal="center" vertical="center" shrinkToFit="1"/>
    </xf>
    <xf numFmtId="0" fontId="43" fillId="6" borderId="107" xfId="0" applyFont="1" applyFill="1" applyBorder="1" applyAlignment="1">
      <alignment horizontal="center" vertical="center" shrinkToFit="1"/>
    </xf>
    <xf numFmtId="0" fontId="40" fillId="5" borderId="60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0" fillId="5" borderId="68" xfId="0" applyFont="1" applyFill="1" applyBorder="1" applyAlignment="1">
      <alignment horizontal="center" vertical="center"/>
    </xf>
    <xf numFmtId="0" fontId="43" fillId="6" borderId="112" xfId="0" applyFont="1" applyFill="1" applyBorder="1" applyAlignment="1">
      <alignment horizontal="center" vertical="center"/>
    </xf>
    <xf numFmtId="0" fontId="43" fillId="6" borderId="113" xfId="0" applyFont="1" applyFill="1" applyBorder="1" applyAlignment="1">
      <alignment horizontal="center" vertical="center"/>
    </xf>
    <xf numFmtId="0" fontId="43" fillId="6" borderId="114" xfId="0" applyFont="1" applyFill="1" applyBorder="1" applyAlignment="1">
      <alignment horizontal="center" vertical="center"/>
    </xf>
    <xf numFmtId="0" fontId="40" fillId="5" borderId="60" xfId="0" applyFont="1" applyFill="1" applyBorder="1" applyAlignment="1">
      <alignment horizontal="center" vertical="center" wrapText="1"/>
    </xf>
    <xf numFmtId="0" fontId="40" fillId="5" borderId="72" xfId="0" applyFont="1" applyFill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0" fontId="40" fillId="6" borderId="63" xfId="0" applyFont="1" applyFill="1" applyBorder="1" applyAlignment="1">
      <alignment horizontal="center" vertical="center"/>
    </xf>
    <xf numFmtId="0" fontId="40" fillId="6" borderId="64" xfId="0" applyFont="1" applyFill="1" applyBorder="1" applyAlignment="1">
      <alignment horizontal="center" vertical="center"/>
    </xf>
    <xf numFmtId="49" fontId="43" fillId="6" borderId="56" xfId="0" applyNumberFormat="1" applyFont="1" applyFill="1" applyBorder="1" applyAlignment="1">
      <alignment horizontal="left" vertical="center" indent="1" shrinkToFit="1"/>
    </xf>
    <xf numFmtId="0" fontId="43" fillId="6" borderId="18" xfId="0" applyFont="1" applyFill="1" applyBorder="1" applyAlignment="1">
      <alignment horizontal="left" vertical="center" indent="1" shrinkToFit="1"/>
    </xf>
    <xf numFmtId="0" fontId="41" fillId="6" borderId="36" xfId="0" applyFont="1" applyFill="1" applyBorder="1" applyAlignment="1">
      <alignment horizontal="left" vertical="center"/>
    </xf>
    <xf numFmtId="0" fontId="41" fillId="6" borderId="102" xfId="0" applyFont="1" applyFill="1" applyBorder="1" applyAlignment="1">
      <alignment horizontal="left" vertical="center"/>
    </xf>
    <xf numFmtId="0" fontId="41" fillId="6" borderId="56" xfId="0" applyFont="1" applyFill="1" applyBorder="1" applyAlignment="1">
      <alignment horizontal="left" vertical="center"/>
    </xf>
    <xf numFmtId="0" fontId="41" fillId="6" borderId="18" xfId="0" applyFont="1" applyFill="1" applyBorder="1" applyAlignment="1">
      <alignment horizontal="left" vertical="center"/>
    </xf>
    <xf numFmtId="0" fontId="40" fillId="5" borderId="65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5" borderId="22" xfId="0" applyFont="1" applyFill="1" applyBorder="1" applyAlignment="1">
      <alignment horizontal="center" vertical="center"/>
    </xf>
    <xf numFmtId="0" fontId="41" fillId="6" borderId="46" xfId="0" applyFont="1" applyFill="1" applyBorder="1" applyAlignment="1">
      <alignment horizontal="left" vertical="center"/>
    </xf>
    <xf numFmtId="0" fontId="41" fillId="6" borderId="104" xfId="0" applyFont="1" applyFill="1" applyBorder="1" applyAlignment="1">
      <alignment horizontal="left" vertical="center"/>
    </xf>
    <xf numFmtId="0" fontId="41" fillId="6" borderId="41" xfId="0" applyFont="1" applyFill="1" applyBorder="1" applyAlignment="1">
      <alignment horizontal="left" vertical="center"/>
    </xf>
    <xf numFmtId="0" fontId="41" fillId="6" borderId="103" xfId="0" applyFont="1" applyFill="1" applyBorder="1" applyAlignment="1">
      <alignment horizontal="left" vertical="center"/>
    </xf>
    <xf numFmtId="0" fontId="41" fillId="6" borderId="51" xfId="0" applyFont="1" applyFill="1" applyBorder="1" applyAlignment="1">
      <alignment horizontal="left" vertical="center"/>
    </xf>
    <xf numFmtId="0" fontId="41" fillId="6" borderId="115" xfId="0" applyFont="1" applyFill="1" applyBorder="1" applyAlignment="1">
      <alignment horizontal="left" vertical="center"/>
    </xf>
    <xf numFmtId="0" fontId="41" fillId="6" borderId="31" xfId="0" applyFont="1" applyFill="1" applyBorder="1" applyAlignment="1">
      <alignment horizontal="left" vertical="center"/>
    </xf>
    <xf numFmtId="0" fontId="41" fillId="6" borderId="116" xfId="0" applyFont="1" applyFill="1" applyBorder="1" applyAlignment="1">
      <alignment horizontal="left" vertical="center"/>
    </xf>
    <xf numFmtId="0" fontId="40" fillId="5" borderId="117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40" fillId="6" borderId="24" xfId="0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49" fontId="43" fillId="6" borderId="106" xfId="0" applyNumberFormat="1" applyFont="1" applyFill="1" applyBorder="1" applyAlignment="1">
      <alignment horizontal="center" vertical="center" shrinkToFit="1"/>
    </xf>
    <xf numFmtId="49" fontId="43" fillId="6" borderId="107" xfId="0" applyNumberFormat="1" applyFont="1" applyFill="1" applyBorder="1" applyAlignment="1">
      <alignment horizontal="center" vertical="center" shrinkToFit="1"/>
    </xf>
    <xf numFmtId="0" fontId="42" fillId="6" borderId="19" xfId="0" applyFont="1" applyFill="1" applyBorder="1" applyAlignment="1">
      <alignment horizontal="center" vertical="center" shrinkToFit="1"/>
    </xf>
    <xf numFmtId="0" fontId="40" fillId="6" borderId="74" xfId="0" applyFont="1" applyFill="1" applyBorder="1" applyAlignment="1">
      <alignment horizontal="center" vertical="center"/>
    </xf>
    <xf numFmtId="0" fontId="40" fillId="6" borderId="118" xfId="0" applyFont="1" applyFill="1" applyBorder="1" applyAlignment="1">
      <alignment horizontal="center" vertical="center"/>
    </xf>
    <xf numFmtId="49" fontId="40" fillId="6" borderId="19" xfId="0" applyNumberFormat="1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right" vertical="center"/>
    </xf>
    <xf numFmtId="49" fontId="43" fillId="6" borderId="69" xfId="0" applyNumberFormat="1" applyFont="1" applyFill="1" applyBorder="1" applyAlignment="1">
      <alignment horizontal="center" vertical="center" shrinkToFit="1"/>
    </xf>
    <xf numFmtId="0" fontId="43" fillId="6" borderId="119" xfId="0" applyFont="1" applyFill="1" applyBorder="1" applyAlignment="1">
      <alignment horizontal="center" vertical="center" shrinkToFit="1"/>
    </xf>
    <xf numFmtId="0" fontId="43" fillId="6" borderId="120" xfId="0" applyFont="1" applyFill="1" applyBorder="1" applyAlignment="1">
      <alignment horizontal="center" vertical="center" shrinkToFit="1"/>
    </xf>
    <xf numFmtId="49" fontId="40" fillId="6" borderId="72" xfId="0" applyNumberFormat="1" applyFont="1" applyFill="1" applyBorder="1" applyAlignment="1">
      <alignment horizontal="center" vertical="center"/>
    </xf>
    <xf numFmtId="0" fontId="40" fillId="6" borderId="26" xfId="0" applyFont="1" applyFill="1" applyBorder="1" applyAlignment="1">
      <alignment horizontal="center" vertical="center"/>
    </xf>
    <xf numFmtId="0" fontId="40" fillId="6" borderId="106" xfId="0" applyFont="1" applyFill="1" applyBorder="1" applyAlignment="1">
      <alignment horizontal="center" vertical="center"/>
    </xf>
    <xf numFmtId="0" fontId="40" fillId="6" borderId="107" xfId="0" applyFont="1" applyFill="1" applyBorder="1" applyAlignment="1">
      <alignment horizontal="center" vertical="center"/>
    </xf>
    <xf numFmtId="0" fontId="43" fillId="6" borderId="65" xfId="0" applyFont="1" applyFill="1" applyBorder="1" applyAlignment="1">
      <alignment horizontal="center" vertical="center" shrinkToFit="1"/>
    </xf>
    <xf numFmtId="0" fontId="43" fillId="6" borderId="66" xfId="0" applyFont="1" applyFill="1" applyBorder="1" applyAlignment="1">
      <alignment horizontal="center" vertical="center" shrinkToFit="1"/>
    </xf>
    <xf numFmtId="0" fontId="43" fillId="6" borderId="67" xfId="0" applyFont="1" applyFill="1" applyBorder="1" applyAlignment="1">
      <alignment horizontal="center" vertical="center" shrinkToFit="1"/>
    </xf>
    <xf numFmtId="0" fontId="40" fillId="6" borderId="65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108" xfId="0" applyFont="1" applyFill="1" applyBorder="1" applyAlignment="1">
      <alignment horizontal="center" vertical="center"/>
    </xf>
    <xf numFmtId="0" fontId="40" fillId="6" borderId="109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horizontal="center" vertical="center"/>
    </xf>
    <xf numFmtId="0" fontId="40" fillId="6" borderId="110" xfId="0" applyFont="1" applyFill="1" applyBorder="1" applyAlignment="1">
      <alignment horizontal="center" vertical="center"/>
    </xf>
    <xf numFmtId="0" fontId="40" fillId="6" borderId="111" xfId="0" applyFont="1" applyFill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0" fontId="5" fillId="0" borderId="109" xfId="0" applyFont="1" applyBorder="1" applyAlignment="1">
      <alignment horizontal="center" vertical="center" shrinkToFit="1"/>
    </xf>
    <xf numFmtId="49" fontId="5" fillId="0" borderId="121" xfId="4" applyNumberFormat="1" applyFont="1" applyBorder="1" applyAlignment="1">
      <alignment horizontal="center" vertical="center" shrinkToFit="1"/>
    </xf>
    <xf numFmtId="49" fontId="5" fillId="0" borderId="122" xfId="4" applyNumberFormat="1" applyFont="1" applyBorder="1" applyAlignment="1">
      <alignment horizontal="center" vertical="center" shrinkToFit="1"/>
    </xf>
    <xf numFmtId="49" fontId="5" fillId="0" borderId="123" xfId="4" applyNumberFormat="1" applyFont="1" applyBorder="1" applyAlignment="1">
      <alignment horizontal="center" vertical="center" shrinkToFit="1"/>
    </xf>
    <xf numFmtId="0" fontId="5" fillId="0" borderId="121" xfId="4" applyFont="1" applyBorder="1" applyAlignment="1">
      <alignment horizontal="center" vertical="center" shrinkToFit="1"/>
    </xf>
    <xf numFmtId="0" fontId="5" fillId="0" borderId="122" xfId="4" applyFont="1" applyBorder="1" applyAlignment="1">
      <alignment horizontal="center" vertical="center" shrinkToFit="1"/>
    </xf>
    <xf numFmtId="0" fontId="5" fillId="0" borderId="123" xfId="4" applyFont="1" applyBorder="1" applyAlignment="1">
      <alignment horizontal="center" vertical="center" shrinkToFit="1"/>
    </xf>
    <xf numFmtId="0" fontId="33" fillId="4" borderId="12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49" fontId="5" fillId="0" borderId="25" xfId="4" applyNumberFormat="1" applyFont="1" applyBorder="1" applyAlignment="1">
      <alignment horizontal="left" vertical="center" indent="1" shrinkToFit="1"/>
    </xf>
    <xf numFmtId="0" fontId="46" fillId="0" borderId="25" xfId="4" applyFont="1" applyBorder="1" applyAlignment="1">
      <alignment horizontal="left" vertical="center" indent="1" shrinkToFit="1"/>
    </xf>
    <xf numFmtId="49" fontId="5" fillId="0" borderId="25" xfId="4" applyNumberFormat="1" applyFont="1" applyBorder="1" applyAlignment="1">
      <alignment horizontal="center" vertical="center" shrinkToFit="1"/>
    </xf>
    <xf numFmtId="0" fontId="46" fillId="0" borderId="25" xfId="4" applyFont="1" applyBorder="1" applyAlignment="1">
      <alignment horizontal="center" vertical="center" shrinkToFit="1"/>
    </xf>
    <xf numFmtId="0" fontId="33" fillId="4" borderId="121" xfId="0" applyFont="1" applyFill="1" applyBorder="1" applyAlignment="1">
      <alignment horizontal="center" vertical="center" shrinkToFit="1"/>
    </xf>
    <xf numFmtId="0" fontId="47" fillId="4" borderId="122" xfId="0" applyFont="1" applyFill="1" applyBorder="1" applyAlignment="1">
      <alignment horizontal="center" vertical="center" shrinkToFit="1"/>
    </xf>
    <xf numFmtId="49" fontId="33" fillId="4" borderId="125" xfId="0" applyNumberFormat="1" applyFont="1" applyFill="1" applyBorder="1" applyAlignment="1">
      <alignment horizontal="center" vertical="center" shrinkToFit="1"/>
    </xf>
    <xf numFmtId="49" fontId="33" fillId="4" borderId="126" xfId="0" applyNumberFormat="1" applyFont="1" applyFill="1" applyBorder="1" applyAlignment="1">
      <alignment horizontal="center" vertical="center" shrinkToFit="1"/>
    </xf>
    <xf numFmtId="0" fontId="47" fillId="4" borderId="126" xfId="0" applyFont="1" applyFill="1" applyBorder="1" applyAlignment="1">
      <alignment horizontal="center" vertical="center" shrinkToFit="1"/>
    </xf>
    <xf numFmtId="0" fontId="33" fillId="4" borderId="127" xfId="0" applyFont="1" applyFill="1" applyBorder="1" applyAlignment="1">
      <alignment horizontal="center" vertical="center" shrinkToFit="1"/>
    </xf>
    <xf numFmtId="0" fontId="47" fillId="4" borderId="128" xfId="0" applyFont="1" applyFill="1" applyBorder="1" applyAlignment="1">
      <alignment horizontal="center" vertical="center" shrinkToFit="1"/>
    </xf>
    <xf numFmtId="49" fontId="48" fillId="4" borderId="129" xfId="0" applyNumberFormat="1" applyFont="1" applyFill="1" applyBorder="1" applyAlignment="1">
      <alignment horizontal="center" vertical="center" shrinkToFit="1"/>
    </xf>
    <xf numFmtId="49" fontId="48" fillId="4" borderId="130" xfId="0" applyNumberFormat="1" applyFont="1" applyFill="1" applyBorder="1" applyAlignment="1">
      <alignment horizontal="center" vertical="center" shrinkToFit="1"/>
    </xf>
    <xf numFmtId="0" fontId="48" fillId="4" borderId="130" xfId="0" applyFont="1" applyFill="1" applyBorder="1" applyAlignment="1">
      <alignment horizontal="center" vertical="center" shrinkToFit="1"/>
    </xf>
    <xf numFmtId="0" fontId="33" fillId="4" borderId="131" xfId="0" applyFont="1" applyFill="1" applyBorder="1" applyAlignment="1">
      <alignment horizontal="center" vertical="center" shrinkToFit="1"/>
    </xf>
    <xf numFmtId="0" fontId="47" fillId="4" borderId="13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50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1" customWidth="1"/>
    <col min="2" max="2" width="3" style="22" customWidth="1"/>
    <col min="3" max="35" width="3" style="21" customWidth="1"/>
    <col min="36" max="36" width="1.88671875" style="21" customWidth="1"/>
    <col min="37" max="37" width="5" style="57" customWidth="1"/>
    <col min="38" max="38" width="5.44140625" style="35" customWidth="1"/>
    <col min="39" max="39" width="2.6640625" style="35" customWidth="1"/>
    <col min="40" max="40" width="7.88671875" style="35" customWidth="1"/>
    <col min="41" max="41" width="15.5546875" style="21" customWidth="1"/>
    <col min="42" max="42" width="18.6640625" style="21" customWidth="1"/>
    <col min="43" max="43" width="16.109375" style="21" customWidth="1"/>
    <col min="44" max="44" width="8.6640625" style="1" customWidth="1"/>
    <col min="45" max="45" width="24.5546875" style="21" customWidth="1"/>
    <col min="46" max="46" width="3.44140625" style="35" customWidth="1"/>
    <col min="47" max="47" width="17.5546875" style="21" customWidth="1"/>
    <col min="48" max="48" width="17.44140625" style="21" customWidth="1"/>
    <col min="49" max="49" width="6.6640625" style="21" customWidth="1"/>
    <col min="50" max="50" width="6.88671875" style="21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8" t="s">
        <v>153</v>
      </c>
      <c r="C2" s="259"/>
      <c r="D2" s="259"/>
      <c r="E2" s="259"/>
      <c r="F2" s="259"/>
      <c r="G2" s="268" t="s">
        <v>15</v>
      </c>
      <c r="H2" s="269"/>
      <c r="I2" s="243" t="s">
        <v>45</v>
      </c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5"/>
      <c r="AK2" s="75" t="s">
        <v>69</v>
      </c>
      <c r="AL2" s="42"/>
      <c r="AM2" s="42"/>
      <c r="AN2" s="36"/>
      <c r="AO2" s="36"/>
      <c r="AP2" s="36"/>
      <c r="AQ2" s="36"/>
      <c r="AR2" s="168" t="s">
        <v>119</v>
      </c>
      <c r="AS2" s="36"/>
      <c r="AT2" s="76"/>
      <c r="AU2" s="29"/>
      <c r="AV2" s="29"/>
      <c r="AW2" s="29"/>
      <c r="AX2" s="29"/>
    </row>
    <row r="3" spans="2:232" ht="5.25" customHeight="1" thickBot="1">
      <c r="B3" s="23"/>
      <c r="C3" s="23"/>
      <c r="D3" s="23"/>
      <c r="E3" s="23"/>
      <c r="F3" s="24"/>
      <c r="G3" s="24"/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K3" s="77"/>
      <c r="AL3" s="42"/>
      <c r="AM3" s="42"/>
      <c r="AN3" s="42"/>
      <c r="AO3" s="29"/>
      <c r="AP3" s="78"/>
      <c r="AQ3" s="78"/>
      <c r="AR3" s="79"/>
      <c r="AS3" s="78"/>
      <c r="AT3" s="76"/>
      <c r="AU3" s="29"/>
      <c r="AV3" s="29"/>
      <c r="AW3" s="29"/>
      <c r="AX3" s="29"/>
    </row>
    <row r="4" spans="2:232" ht="33" customHeight="1" thickBot="1">
      <c r="B4" s="270" t="s">
        <v>14</v>
      </c>
      <c r="C4" s="271"/>
      <c r="D4" s="271"/>
      <c r="E4" s="271"/>
      <c r="F4" s="271"/>
      <c r="G4" s="253" t="s">
        <v>156</v>
      </c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5"/>
      <c r="AJ4" s="26"/>
      <c r="AK4" s="77" t="s">
        <v>70</v>
      </c>
      <c r="AL4" s="37"/>
      <c r="AM4" s="42"/>
      <c r="AN4" s="80"/>
      <c r="AO4" s="80"/>
      <c r="AP4" s="77"/>
      <c r="AQ4" s="77"/>
      <c r="AR4" s="81"/>
      <c r="AS4" s="77"/>
      <c r="AT4" s="76"/>
      <c r="AU4" s="29"/>
      <c r="AV4" s="29"/>
      <c r="AW4" s="29"/>
      <c r="AX4" s="29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6"/>
      <c r="AK5" s="82"/>
      <c r="AL5" s="29"/>
      <c r="AM5" s="42"/>
      <c r="AN5" s="80"/>
      <c r="AO5" s="80"/>
      <c r="AP5" s="77"/>
      <c r="AQ5" s="77"/>
      <c r="AR5" s="81"/>
      <c r="AS5" s="77"/>
      <c r="AT5" s="83"/>
      <c r="AU5" s="26"/>
      <c r="AV5" s="26"/>
      <c r="AW5" s="26"/>
      <c r="AX5" s="29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60" t="s">
        <v>5</v>
      </c>
      <c r="C6" s="261"/>
      <c r="D6" s="261"/>
      <c r="E6" s="261"/>
      <c r="F6" s="261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62" t="s">
        <v>5</v>
      </c>
      <c r="X6" s="262"/>
      <c r="Y6" s="262"/>
      <c r="Z6" s="262"/>
      <c r="AA6" s="248"/>
      <c r="AB6" s="248"/>
      <c r="AC6" s="248"/>
      <c r="AD6" s="248"/>
      <c r="AE6" s="248"/>
      <c r="AF6" s="248"/>
      <c r="AG6" s="248"/>
      <c r="AH6" s="248"/>
      <c r="AI6" s="249"/>
      <c r="AK6" s="82"/>
      <c r="AL6" s="42"/>
      <c r="AM6" s="42"/>
      <c r="AN6" s="84"/>
      <c r="AO6" s="77"/>
      <c r="AP6" s="77"/>
      <c r="AQ6" s="77"/>
      <c r="AR6" s="81"/>
      <c r="AS6" s="77"/>
      <c r="AT6" s="85"/>
      <c r="AU6" s="86"/>
      <c r="AV6" s="87"/>
      <c r="AW6" s="196" t="s">
        <v>142</v>
      </c>
      <c r="AX6" s="88" t="s">
        <v>48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74" t="s">
        <v>118</v>
      </c>
      <c r="C7" s="275"/>
      <c r="D7" s="275"/>
      <c r="E7" s="275"/>
      <c r="F7" s="275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46" t="s">
        <v>38</v>
      </c>
      <c r="X7" s="247"/>
      <c r="Y7" s="247"/>
      <c r="Z7" s="247"/>
      <c r="AA7" s="250"/>
      <c r="AB7" s="251"/>
      <c r="AC7" s="251"/>
      <c r="AD7" s="251"/>
      <c r="AE7" s="251"/>
      <c r="AF7" s="251"/>
      <c r="AG7" s="251"/>
      <c r="AH7" s="251"/>
      <c r="AI7" s="252"/>
      <c r="AK7" s="58" t="s">
        <v>0</v>
      </c>
      <c r="AL7" s="221" t="s">
        <v>13</v>
      </c>
      <c r="AM7" s="39" t="s">
        <v>41</v>
      </c>
      <c r="AN7" s="40" t="s">
        <v>29</v>
      </c>
      <c r="AO7" s="39" t="s">
        <v>26</v>
      </c>
      <c r="AP7" s="39" t="s">
        <v>30</v>
      </c>
      <c r="AQ7" s="40" t="s">
        <v>31</v>
      </c>
      <c r="AR7" s="202" t="s">
        <v>28</v>
      </c>
      <c r="AS7" s="39" t="s">
        <v>25</v>
      </c>
      <c r="AT7" s="73"/>
      <c r="AU7" s="212" t="s">
        <v>65</v>
      </c>
      <c r="AV7" s="74" t="s">
        <v>66</v>
      </c>
      <c r="AW7" s="197" t="s">
        <v>143</v>
      </c>
      <c r="AX7" s="50" t="s">
        <v>43</v>
      </c>
      <c r="BC7" s="5"/>
      <c r="BD7" s="4"/>
      <c r="BE7" s="4"/>
      <c r="BF7" s="5"/>
      <c r="BG7" s="5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66" t="s">
        <v>42</v>
      </c>
      <c r="C8" s="267"/>
      <c r="D8" s="267"/>
      <c r="E8" s="267"/>
      <c r="F8" s="26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0" t="s">
        <v>120</v>
      </c>
      <c r="T8" s="280"/>
      <c r="U8" s="280"/>
      <c r="V8" s="280"/>
      <c r="W8" s="280"/>
      <c r="X8" s="280"/>
      <c r="Y8" s="280"/>
      <c r="Z8" s="280"/>
      <c r="AA8" s="290"/>
      <c r="AB8" s="291"/>
      <c r="AC8" s="291"/>
      <c r="AD8" s="291"/>
      <c r="AE8" s="291"/>
      <c r="AF8" s="291"/>
      <c r="AG8" s="291"/>
      <c r="AH8" s="291"/>
      <c r="AI8" s="292"/>
      <c r="AK8" s="203">
        <v>1</v>
      </c>
      <c r="AL8" s="223"/>
      <c r="AM8" s="204"/>
      <c r="AN8" s="205"/>
      <c r="AO8" s="199"/>
      <c r="AP8" s="199"/>
      <c r="AQ8" s="209"/>
      <c r="AR8" s="206">
        <f t="shared" ref="AR8:AR26" si="0">DATEDIF(AQ8,$AP$34,"Y")</f>
        <v>124</v>
      </c>
      <c r="AS8" s="200"/>
      <c r="AT8" s="218" t="s">
        <v>67</v>
      </c>
      <c r="AU8" s="213"/>
      <c r="AV8" s="198"/>
      <c r="AW8" s="53"/>
      <c r="AX8" s="215"/>
      <c r="BC8" s="5"/>
      <c r="BD8" s="4"/>
      <c r="BE8" s="4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40" t="s">
        <v>5</v>
      </c>
      <c r="C9" s="241"/>
      <c r="D9" s="241"/>
      <c r="E9" s="241"/>
      <c r="F9" s="241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76"/>
      <c r="S9" s="279" t="s">
        <v>6</v>
      </c>
      <c r="T9" s="262"/>
      <c r="U9" s="262"/>
      <c r="V9" s="262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9"/>
      <c r="AK9" s="203">
        <v>2</v>
      </c>
      <c r="AL9" s="223"/>
      <c r="AM9" s="204"/>
      <c r="AN9" s="205"/>
      <c r="AO9" s="199"/>
      <c r="AP9" s="199"/>
      <c r="AQ9" s="209"/>
      <c r="AR9" s="206">
        <f t="shared" si="0"/>
        <v>124</v>
      </c>
      <c r="AS9" s="200"/>
      <c r="AT9" s="218" t="s">
        <v>67</v>
      </c>
      <c r="AU9" s="213"/>
      <c r="AV9" s="198"/>
      <c r="AW9" s="53"/>
      <c r="AX9" s="216"/>
      <c r="BC9" s="5"/>
      <c r="BD9" s="4"/>
      <c r="BE9" s="4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99" t="s">
        <v>7</v>
      </c>
      <c r="C10" s="284"/>
      <c r="D10" s="284"/>
      <c r="E10" s="284"/>
      <c r="F10" s="28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5"/>
      <c r="S10" s="283" t="s">
        <v>17</v>
      </c>
      <c r="T10" s="284"/>
      <c r="U10" s="284"/>
      <c r="V10" s="284"/>
      <c r="W10" s="285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7"/>
      <c r="AK10" s="203">
        <v>3</v>
      </c>
      <c r="AL10" s="223"/>
      <c r="AM10" s="204"/>
      <c r="AN10" s="205"/>
      <c r="AO10" s="199"/>
      <c r="AP10" s="199"/>
      <c r="AQ10" s="209"/>
      <c r="AR10" s="206">
        <f t="shared" si="0"/>
        <v>124</v>
      </c>
      <c r="AS10" s="200"/>
      <c r="AT10" s="218" t="s">
        <v>67</v>
      </c>
      <c r="AU10" s="213"/>
      <c r="AV10" s="198"/>
      <c r="AW10" s="53"/>
      <c r="AX10" s="216"/>
      <c r="BC10" s="5"/>
      <c r="BD10" s="4"/>
      <c r="BE10" s="4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0" t="s">
        <v>18</v>
      </c>
      <c r="C11" s="301"/>
      <c r="D11" s="301"/>
      <c r="E11" s="301"/>
      <c r="F11" s="302"/>
      <c r="G11" s="278" t="s">
        <v>19</v>
      </c>
      <c r="H11" s="242"/>
      <c r="I11" s="201" t="s">
        <v>20</v>
      </c>
      <c r="J11" s="242" t="s">
        <v>8</v>
      </c>
      <c r="K11" s="242"/>
      <c r="L11" s="201" t="s">
        <v>21</v>
      </c>
      <c r="M11" s="277"/>
      <c r="N11" s="277"/>
      <c r="O11" s="277"/>
      <c r="P11" s="277"/>
      <c r="Q11" s="277"/>
      <c r="R11" s="277"/>
      <c r="S11" s="277"/>
      <c r="T11" s="277"/>
      <c r="U11" s="242" t="s">
        <v>22</v>
      </c>
      <c r="V11" s="263"/>
      <c r="W11" s="288" t="s">
        <v>23</v>
      </c>
      <c r="X11" s="289"/>
      <c r="Y11" s="289"/>
      <c r="Z11" s="289"/>
      <c r="AA11" s="272"/>
      <c r="AB11" s="272"/>
      <c r="AC11" s="272"/>
      <c r="AD11" s="272"/>
      <c r="AE11" s="272"/>
      <c r="AF11" s="272"/>
      <c r="AG11" s="272"/>
      <c r="AH11" s="272"/>
      <c r="AI11" s="273"/>
      <c r="AK11" s="203">
        <v>4</v>
      </c>
      <c r="AL11" s="223"/>
      <c r="AM11" s="204"/>
      <c r="AN11" s="205"/>
      <c r="AO11" s="199"/>
      <c r="AP11" s="199"/>
      <c r="AQ11" s="209"/>
      <c r="AR11" s="206">
        <f t="shared" si="0"/>
        <v>124</v>
      </c>
      <c r="AS11" s="200"/>
      <c r="AT11" s="218" t="s">
        <v>68</v>
      </c>
      <c r="AU11" s="213"/>
      <c r="AV11" s="198"/>
      <c r="AW11" s="53"/>
      <c r="AX11" s="216"/>
      <c r="BC11" s="5"/>
      <c r="BD11" s="4"/>
      <c r="BE11" s="4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222" t="s">
        <v>9</v>
      </c>
      <c r="C12" s="343"/>
      <c r="D12" s="343"/>
      <c r="E12" s="343"/>
      <c r="F12" s="343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8"/>
      <c r="W12" s="256" t="s">
        <v>24</v>
      </c>
      <c r="X12" s="257"/>
      <c r="Y12" s="257"/>
      <c r="Z12" s="257"/>
      <c r="AA12" s="323"/>
      <c r="AB12" s="323"/>
      <c r="AC12" s="323"/>
      <c r="AD12" s="323"/>
      <c r="AE12" s="323"/>
      <c r="AF12" s="323"/>
      <c r="AG12" s="323"/>
      <c r="AH12" s="323"/>
      <c r="AI12" s="324"/>
      <c r="AK12" s="203">
        <v>5</v>
      </c>
      <c r="AL12" s="223"/>
      <c r="AM12" s="198"/>
      <c r="AN12" s="205"/>
      <c r="AO12" s="199"/>
      <c r="AP12" s="199"/>
      <c r="AQ12" s="209"/>
      <c r="AR12" s="206">
        <f t="shared" si="0"/>
        <v>124</v>
      </c>
      <c r="AS12" s="200"/>
      <c r="AT12" s="218" t="s">
        <v>67</v>
      </c>
      <c r="AU12" s="213"/>
      <c r="AV12" s="198"/>
      <c r="AW12" s="53"/>
      <c r="AX12" s="216"/>
      <c r="BC12" s="5"/>
      <c r="BD12" s="4"/>
      <c r="BE12" s="4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32" t="s">
        <v>10</v>
      </c>
      <c r="C13" s="333"/>
      <c r="D13" s="333"/>
      <c r="E13" s="333"/>
      <c r="F13" s="333"/>
      <c r="G13" s="334"/>
      <c r="H13" s="314"/>
      <c r="I13" s="315"/>
      <c r="J13" s="325" t="s">
        <v>35</v>
      </c>
      <c r="K13" s="309" t="s">
        <v>11</v>
      </c>
      <c r="L13" s="306"/>
      <c r="M13" s="306"/>
      <c r="N13" s="306"/>
      <c r="O13" s="306" t="s">
        <v>12</v>
      </c>
      <c r="P13" s="306"/>
      <c r="Q13" s="306"/>
      <c r="R13" s="306"/>
      <c r="S13" s="310" t="s">
        <v>115</v>
      </c>
      <c r="T13" s="310"/>
      <c r="U13" s="310"/>
      <c r="V13" s="311"/>
      <c r="W13" s="325" t="s">
        <v>36</v>
      </c>
      <c r="X13" s="309" t="s">
        <v>11</v>
      </c>
      <c r="Y13" s="306"/>
      <c r="Z13" s="306"/>
      <c r="AA13" s="306"/>
      <c r="AB13" s="306" t="s">
        <v>12</v>
      </c>
      <c r="AC13" s="306"/>
      <c r="AD13" s="306"/>
      <c r="AE13" s="306"/>
      <c r="AF13" s="310" t="s">
        <v>116</v>
      </c>
      <c r="AG13" s="310"/>
      <c r="AH13" s="310"/>
      <c r="AI13" s="331"/>
      <c r="AK13" s="203">
        <v>6</v>
      </c>
      <c r="AL13" s="223"/>
      <c r="AM13" s="204"/>
      <c r="AN13" s="205"/>
      <c r="AO13" s="199"/>
      <c r="AP13" s="199"/>
      <c r="AQ13" s="209"/>
      <c r="AR13" s="206">
        <f t="shared" si="0"/>
        <v>124</v>
      </c>
      <c r="AS13" s="200"/>
      <c r="AT13" s="218" t="s">
        <v>67</v>
      </c>
      <c r="AU13" s="213"/>
      <c r="AV13" s="198"/>
      <c r="AW13" s="53"/>
      <c r="AX13" s="216"/>
      <c r="BC13" s="5"/>
      <c r="BD13" s="4"/>
      <c r="BE13" s="4"/>
      <c r="BF13" s="5"/>
      <c r="BG13" s="5"/>
      <c r="HT13" s="4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35"/>
      <c r="C14" s="336"/>
      <c r="D14" s="336"/>
      <c r="E14" s="336"/>
      <c r="F14" s="336"/>
      <c r="G14" s="337"/>
      <c r="H14" s="341" t="s">
        <v>33</v>
      </c>
      <c r="I14" s="342"/>
      <c r="J14" s="326"/>
      <c r="K14" s="330"/>
      <c r="L14" s="313"/>
      <c r="M14" s="313"/>
      <c r="N14" s="313"/>
      <c r="O14" s="312"/>
      <c r="P14" s="313"/>
      <c r="Q14" s="313"/>
      <c r="R14" s="313"/>
      <c r="S14" s="312"/>
      <c r="T14" s="313"/>
      <c r="U14" s="313"/>
      <c r="V14" s="329"/>
      <c r="W14" s="326"/>
      <c r="X14" s="330"/>
      <c r="Y14" s="313"/>
      <c r="Z14" s="313"/>
      <c r="AA14" s="313"/>
      <c r="AB14" s="312"/>
      <c r="AC14" s="313"/>
      <c r="AD14" s="313"/>
      <c r="AE14" s="313"/>
      <c r="AF14" s="312"/>
      <c r="AG14" s="313"/>
      <c r="AH14" s="313"/>
      <c r="AI14" s="316"/>
      <c r="AK14" s="203">
        <v>7</v>
      </c>
      <c r="AL14" s="223"/>
      <c r="AM14" s="204"/>
      <c r="AN14" s="205"/>
      <c r="AO14" s="199"/>
      <c r="AP14" s="199"/>
      <c r="AQ14" s="209"/>
      <c r="AR14" s="206">
        <f t="shared" si="0"/>
        <v>124</v>
      </c>
      <c r="AS14" s="200"/>
      <c r="AT14" s="218" t="s">
        <v>68</v>
      </c>
      <c r="AU14" s="213"/>
      <c r="AV14" s="198"/>
      <c r="AW14" s="53"/>
      <c r="AX14" s="216"/>
      <c r="BC14" s="5"/>
      <c r="BD14" s="4"/>
      <c r="BE14" s="4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38"/>
      <c r="C15" s="339"/>
      <c r="D15" s="339"/>
      <c r="E15" s="339"/>
      <c r="F15" s="339"/>
      <c r="G15" s="340"/>
      <c r="H15" s="319" t="s">
        <v>34</v>
      </c>
      <c r="I15" s="320"/>
      <c r="J15" s="327"/>
      <c r="K15" s="322"/>
      <c r="L15" s="308"/>
      <c r="M15" s="308"/>
      <c r="N15" s="308"/>
      <c r="O15" s="307"/>
      <c r="P15" s="308"/>
      <c r="Q15" s="308"/>
      <c r="R15" s="308"/>
      <c r="S15" s="307"/>
      <c r="T15" s="308"/>
      <c r="U15" s="308"/>
      <c r="V15" s="321"/>
      <c r="W15" s="327"/>
      <c r="X15" s="322"/>
      <c r="Y15" s="308"/>
      <c r="Z15" s="308"/>
      <c r="AA15" s="308"/>
      <c r="AB15" s="307"/>
      <c r="AC15" s="308"/>
      <c r="AD15" s="308"/>
      <c r="AE15" s="308"/>
      <c r="AF15" s="307"/>
      <c r="AG15" s="308"/>
      <c r="AH15" s="308"/>
      <c r="AI15" s="328"/>
      <c r="AK15" s="203">
        <v>8</v>
      </c>
      <c r="AL15" s="223"/>
      <c r="AM15" s="204"/>
      <c r="AN15" s="205"/>
      <c r="AO15" s="199"/>
      <c r="AP15" s="199"/>
      <c r="AQ15" s="209"/>
      <c r="AR15" s="206">
        <f t="shared" si="0"/>
        <v>124</v>
      </c>
      <c r="AS15" s="200"/>
      <c r="AT15" s="218" t="s">
        <v>67</v>
      </c>
      <c r="AU15" s="213"/>
      <c r="AV15" s="198"/>
      <c r="AW15" s="53"/>
      <c r="AX15" s="216"/>
      <c r="BC15" s="5"/>
      <c r="BD15" s="4"/>
      <c r="BE15" s="4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296" t="s">
        <v>151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8"/>
      <c r="AK16" s="203">
        <v>9</v>
      </c>
      <c r="AL16" s="223"/>
      <c r="AM16" s="204"/>
      <c r="AN16" s="205"/>
      <c r="AO16" s="199"/>
      <c r="AP16" s="199"/>
      <c r="AQ16" s="209"/>
      <c r="AR16" s="206">
        <f t="shared" si="0"/>
        <v>124</v>
      </c>
      <c r="AS16" s="200"/>
      <c r="AT16" s="218" t="s">
        <v>67</v>
      </c>
      <c r="AU16" s="213"/>
      <c r="AV16" s="198"/>
      <c r="AW16" s="53"/>
      <c r="AX16" s="216"/>
      <c r="BC16" s="5"/>
      <c r="BD16" s="4"/>
      <c r="BE16" s="4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51" t="s">
        <v>152</v>
      </c>
      <c r="C17" s="345"/>
      <c r="D17" s="345"/>
      <c r="E17" s="345"/>
      <c r="F17" s="345" t="s">
        <v>144</v>
      </c>
      <c r="G17" s="345"/>
      <c r="H17" s="345"/>
      <c r="I17" s="345"/>
      <c r="J17" s="345"/>
      <c r="K17" s="345"/>
      <c r="L17" s="345" t="s">
        <v>145</v>
      </c>
      <c r="M17" s="345"/>
      <c r="N17" s="345"/>
      <c r="O17" s="345"/>
      <c r="P17" s="345"/>
      <c r="Q17" s="345"/>
      <c r="R17" s="346" t="s">
        <v>146</v>
      </c>
      <c r="S17" s="346"/>
      <c r="T17" s="346"/>
      <c r="U17" s="346"/>
      <c r="V17" s="357" t="s">
        <v>147</v>
      </c>
      <c r="W17" s="357"/>
      <c r="X17" s="357"/>
      <c r="Y17" s="357"/>
      <c r="Z17" s="357"/>
      <c r="AA17" s="357"/>
      <c r="AB17" s="358" t="s">
        <v>148</v>
      </c>
      <c r="AC17" s="358"/>
      <c r="AD17" s="358"/>
      <c r="AE17" s="358"/>
      <c r="AF17" s="358"/>
      <c r="AG17" s="358"/>
      <c r="AH17" s="358"/>
      <c r="AI17" s="359"/>
      <c r="AK17" s="203">
        <v>10</v>
      </c>
      <c r="AL17" s="223"/>
      <c r="AM17" s="204"/>
      <c r="AN17" s="205"/>
      <c r="AO17" s="199"/>
      <c r="AP17" s="199"/>
      <c r="AQ17" s="209"/>
      <c r="AR17" s="206">
        <f t="shared" si="0"/>
        <v>124</v>
      </c>
      <c r="AS17" s="200"/>
      <c r="AT17" s="218" t="s">
        <v>67</v>
      </c>
      <c r="AU17" s="213"/>
      <c r="AV17" s="198"/>
      <c r="AW17" s="53"/>
      <c r="AX17" s="216"/>
      <c r="BC17" s="5"/>
      <c r="BD17" s="4"/>
      <c r="BE17" s="4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47" t="s">
        <v>149</v>
      </c>
      <c r="C18" s="348"/>
      <c r="D18" s="348"/>
      <c r="E18" s="348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 t="s">
        <v>49</v>
      </c>
      <c r="AC18" s="344"/>
      <c r="AD18" s="344"/>
      <c r="AE18" s="344"/>
      <c r="AF18" s="344"/>
      <c r="AG18" s="344"/>
      <c r="AH18" s="344"/>
      <c r="AI18" s="352"/>
      <c r="AJ18" s="28"/>
      <c r="AK18" s="203">
        <v>11</v>
      </c>
      <c r="AL18" s="224"/>
      <c r="AM18" s="53"/>
      <c r="AN18" s="207"/>
      <c r="AO18" s="54"/>
      <c r="AP18" s="54"/>
      <c r="AQ18" s="210"/>
      <c r="AR18" s="206">
        <f t="shared" si="0"/>
        <v>124</v>
      </c>
      <c r="AS18" s="52"/>
      <c r="AT18" s="218" t="s">
        <v>68</v>
      </c>
      <c r="AU18" s="213"/>
      <c r="AV18" s="53"/>
      <c r="AW18" s="53"/>
      <c r="AX18" s="216"/>
      <c r="BC18" s="5"/>
      <c r="BD18" s="4"/>
      <c r="BE18" s="4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49"/>
      <c r="C19" s="350"/>
      <c r="D19" s="350"/>
      <c r="E19" s="350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 t="s">
        <v>50</v>
      </c>
      <c r="AC19" s="238"/>
      <c r="AD19" s="238"/>
      <c r="AE19" s="238"/>
      <c r="AF19" s="238"/>
      <c r="AG19" s="238"/>
      <c r="AH19" s="238"/>
      <c r="AI19" s="239"/>
      <c r="AK19" s="203">
        <v>12</v>
      </c>
      <c r="AL19" s="224"/>
      <c r="AM19" s="53"/>
      <c r="AN19" s="207"/>
      <c r="AO19" s="54"/>
      <c r="AP19" s="54"/>
      <c r="AQ19" s="210"/>
      <c r="AR19" s="206">
        <f t="shared" si="0"/>
        <v>124</v>
      </c>
      <c r="AS19" s="52"/>
      <c r="AT19" s="218" t="s">
        <v>68</v>
      </c>
      <c r="AU19" s="213"/>
      <c r="AV19" s="53"/>
      <c r="AW19" s="53"/>
      <c r="AX19" s="216"/>
      <c r="BC19" s="5"/>
      <c r="BD19" s="4"/>
      <c r="BE19" s="4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236"/>
      <c r="C20" s="237"/>
      <c r="D20" s="237"/>
      <c r="E20" s="237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 t="s">
        <v>49</v>
      </c>
      <c r="AC20" s="238"/>
      <c r="AD20" s="238"/>
      <c r="AE20" s="238"/>
      <c r="AF20" s="238"/>
      <c r="AG20" s="238"/>
      <c r="AH20" s="238"/>
      <c r="AI20" s="239"/>
      <c r="AK20" s="203">
        <v>13</v>
      </c>
      <c r="AL20" s="224"/>
      <c r="AM20" s="53"/>
      <c r="AN20" s="207"/>
      <c r="AO20" s="54"/>
      <c r="AP20" s="54"/>
      <c r="AQ20" s="210"/>
      <c r="AR20" s="206">
        <f t="shared" si="0"/>
        <v>124</v>
      </c>
      <c r="AS20" s="52"/>
      <c r="AT20" s="218" t="s">
        <v>67</v>
      </c>
      <c r="AU20" s="213"/>
      <c r="AV20" s="53"/>
      <c r="AW20" s="53"/>
      <c r="AX20" s="216"/>
      <c r="BC20" s="5"/>
      <c r="BD20" s="4"/>
      <c r="BE20" s="4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236"/>
      <c r="C21" s="237"/>
      <c r="D21" s="237"/>
      <c r="E21" s="237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 t="s">
        <v>50</v>
      </c>
      <c r="AC21" s="238"/>
      <c r="AD21" s="238"/>
      <c r="AE21" s="238"/>
      <c r="AF21" s="238"/>
      <c r="AG21" s="238"/>
      <c r="AH21" s="238"/>
      <c r="AI21" s="239"/>
      <c r="AK21" s="203">
        <v>14</v>
      </c>
      <c r="AL21" s="224"/>
      <c r="AM21" s="53"/>
      <c r="AN21" s="207"/>
      <c r="AO21" s="54"/>
      <c r="AP21" s="54"/>
      <c r="AQ21" s="210"/>
      <c r="AR21" s="206">
        <f t="shared" si="0"/>
        <v>124</v>
      </c>
      <c r="AS21" s="52"/>
      <c r="AT21" s="218" t="s">
        <v>67</v>
      </c>
      <c r="AU21" s="213"/>
      <c r="AV21" s="53"/>
      <c r="AW21" s="53"/>
      <c r="AX21" s="216"/>
      <c r="BC21" s="5"/>
      <c r="BD21" s="4"/>
      <c r="BE21" s="4"/>
      <c r="BF21" s="5"/>
      <c r="BG21" s="5"/>
      <c r="HW21" s="6"/>
      <c r="HX21" s="6"/>
    </row>
    <row r="22" spans="2:232" ht="33" customHeight="1">
      <c r="B22" s="236"/>
      <c r="C22" s="237"/>
      <c r="D22" s="237"/>
      <c r="E22" s="237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 t="s">
        <v>49</v>
      </c>
      <c r="AC22" s="238"/>
      <c r="AD22" s="238"/>
      <c r="AE22" s="238"/>
      <c r="AF22" s="238"/>
      <c r="AG22" s="238"/>
      <c r="AH22" s="238"/>
      <c r="AI22" s="239"/>
      <c r="AK22" s="203">
        <v>15</v>
      </c>
      <c r="AL22" s="224"/>
      <c r="AM22" s="53"/>
      <c r="AN22" s="207"/>
      <c r="AO22" s="54"/>
      <c r="AP22" s="54"/>
      <c r="AQ22" s="210"/>
      <c r="AR22" s="206">
        <f t="shared" si="0"/>
        <v>124</v>
      </c>
      <c r="AS22" s="52"/>
      <c r="AT22" s="218" t="s">
        <v>68</v>
      </c>
      <c r="AU22" s="213"/>
      <c r="AV22" s="53"/>
      <c r="AW22" s="53"/>
      <c r="AX22" s="216"/>
      <c r="BC22" s="5"/>
      <c r="BD22" s="4"/>
      <c r="BE22" s="4"/>
      <c r="BF22" s="5"/>
      <c r="BG22" s="5"/>
      <c r="HW22" s="6"/>
      <c r="HX22" s="6"/>
    </row>
    <row r="23" spans="2:232" ht="33" customHeight="1">
      <c r="B23" s="236"/>
      <c r="C23" s="237"/>
      <c r="D23" s="237"/>
      <c r="E23" s="237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 t="s">
        <v>50</v>
      </c>
      <c r="AC23" s="238"/>
      <c r="AD23" s="238"/>
      <c r="AE23" s="238"/>
      <c r="AF23" s="238"/>
      <c r="AG23" s="238"/>
      <c r="AH23" s="238"/>
      <c r="AI23" s="239"/>
      <c r="AK23" s="203">
        <v>16</v>
      </c>
      <c r="AL23" s="224"/>
      <c r="AM23" s="53"/>
      <c r="AN23" s="207"/>
      <c r="AO23" s="54"/>
      <c r="AP23" s="54"/>
      <c r="AQ23" s="210"/>
      <c r="AR23" s="206">
        <f t="shared" si="0"/>
        <v>124</v>
      </c>
      <c r="AS23" s="52"/>
      <c r="AT23" s="218" t="s">
        <v>67</v>
      </c>
      <c r="AU23" s="213"/>
      <c r="AV23" s="53"/>
      <c r="AW23" s="53"/>
      <c r="AX23" s="216"/>
      <c r="BC23" s="5"/>
      <c r="BD23" s="4"/>
      <c r="BE23" s="4"/>
      <c r="BF23" s="5"/>
      <c r="BG23" s="5"/>
      <c r="HW23" s="6"/>
      <c r="HX23" s="6"/>
    </row>
    <row r="24" spans="2:232" ht="33" customHeight="1">
      <c r="B24" s="236"/>
      <c r="C24" s="237"/>
      <c r="D24" s="237"/>
      <c r="E24" s="237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 t="s">
        <v>49</v>
      </c>
      <c r="AC24" s="238"/>
      <c r="AD24" s="238"/>
      <c r="AE24" s="238"/>
      <c r="AF24" s="238"/>
      <c r="AG24" s="238"/>
      <c r="AH24" s="238"/>
      <c r="AI24" s="239"/>
      <c r="AK24" s="203">
        <v>17</v>
      </c>
      <c r="AL24" s="224"/>
      <c r="AM24" s="53"/>
      <c r="AN24" s="207"/>
      <c r="AO24" s="54"/>
      <c r="AP24" s="54"/>
      <c r="AQ24" s="210"/>
      <c r="AR24" s="206">
        <f t="shared" si="0"/>
        <v>124</v>
      </c>
      <c r="AS24" s="52"/>
      <c r="AT24" s="218" t="s">
        <v>68</v>
      </c>
      <c r="AU24" s="213"/>
      <c r="AV24" s="53"/>
      <c r="AW24" s="53"/>
      <c r="AX24" s="216"/>
      <c r="BC24" s="5"/>
      <c r="BD24" s="4"/>
      <c r="BE24" s="4"/>
      <c r="BF24" s="5"/>
      <c r="BG24" s="5"/>
      <c r="HW24" s="6"/>
      <c r="HX24" s="6"/>
    </row>
    <row r="25" spans="2:232" ht="33" customHeight="1">
      <c r="B25" s="236"/>
      <c r="C25" s="237"/>
      <c r="D25" s="237"/>
      <c r="E25" s="237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 t="s">
        <v>50</v>
      </c>
      <c r="AC25" s="238"/>
      <c r="AD25" s="238"/>
      <c r="AE25" s="238"/>
      <c r="AF25" s="238"/>
      <c r="AG25" s="238"/>
      <c r="AH25" s="238"/>
      <c r="AI25" s="239"/>
      <c r="AK25" s="203">
        <v>18</v>
      </c>
      <c r="AL25" s="224"/>
      <c r="AM25" s="53"/>
      <c r="AN25" s="207"/>
      <c r="AO25" s="54"/>
      <c r="AP25" s="54"/>
      <c r="AQ25" s="210"/>
      <c r="AR25" s="206">
        <f t="shared" si="0"/>
        <v>124</v>
      </c>
      <c r="AS25" s="52"/>
      <c r="AT25" s="218" t="s">
        <v>68</v>
      </c>
      <c r="AU25" s="213"/>
      <c r="AV25" s="53"/>
      <c r="AW25" s="53"/>
      <c r="AX25" s="216"/>
      <c r="HW25" s="6"/>
      <c r="HX25" s="6"/>
    </row>
    <row r="26" spans="2:232" ht="33" customHeight="1">
      <c r="B26" s="236"/>
      <c r="C26" s="237"/>
      <c r="D26" s="237"/>
      <c r="E26" s="237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 t="s">
        <v>49</v>
      </c>
      <c r="AC26" s="238"/>
      <c r="AD26" s="238"/>
      <c r="AE26" s="238"/>
      <c r="AF26" s="238"/>
      <c r="AG26" s="238"/>
      <c r="AH26" s="238"/>
      <c r="AI26" s="239"/>
      <c r="AK26" s="203">
        <v>19</v>
      </c>
      <c r="AL26" s="224"/>
      <c r="AM26" s="53"/>
      <c r="AN26" s="207"/>
      <c r="AO26" s="54"/>
      <c r="AP26" s="54"/>
      <c r="AQ26" s="210"/>
      <c r="AR26" s="206">
        <f t="shared" si="0"/>
        <v>124</v>
      </c>
      <c r="AS26" s="52"/>
      <c r="AT26" s="218" t="s">
        <v>67</v>
      </c>
      <c r="AU26" s="213"/>
      <c r="AV26" s="53"/>
      <c r="AW26" s="53"/>
      <c r="AX26" s="216"/>
      <c r="HW26" s="6"/>
      <c r="HX26" s="6"/>
    </row>
    <row r="27" spans="2:232" ht="33" customHeight="1" thickBot="1">
      <c r="B27" s="236"/>
      <c r="C27" s="237"/>
      <c r="D27" s="237"/>
      <c r="E27" s="237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 t="s">
        <v>50</v>
      </c>
      <c r="AC27" s="238"/>
      <c r="AD27" s="238"/>
      <c r="AE27" s="238"/>
      <c r="AF27" s="238"/>
      <c r="AG27" s="238"/>
      <c r="AH27" s="238"/>
      <c r="AI27" s="239"/>
      <c r="AK27" s="59">
        <v>20</v>
      </c>
      <c r="AL27" s="225"/>
      <c r="AM27" s="55"/>
      <c r="AN27" s="41"/>
      <c r="AO27" s="61"/>
      <c r="AP27" s="61"/>
      <c r="AQ27" s="211"/>
      <c r="AR27" s="208">
        <f>DATEDIF(AQ27,$AP$34,"Y")</f>
        <v>124</v>
      </c>
      <c r="AS27" s="62"/>
      <c r="AT27" s="219" t="s">
        <v>68</v>
      </c>
      <c r="AU27" s="214"/>
      <c r="AV27" s="55"/>
      <c r="AW27" s="55"/>
      <c r="AX27" s="217"/>
      <c r="HW27" s="6"/>
      <c r="HX27" s="6"/>
    </row>
    <row r="28" spans="2:232" ht="32.4" customHeight="1">
      <c r="B28" s="360" t="s">
        <v>155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 t="s">
        <v>49</v>
      </c>
      <c r="AC28" s="353"/>
      <c r="AD28" s="353"/>
      <c r="AE28" s="353"/>
      <c r="AF28" s="353"/>
      <c r="AG28" s="353"/>
      <c r="AH28" s="353"/>
      <c r="AI28" s="355"/>
      <c r="AJ28" s="228"/>
      <c r="AK28" s="228"/>
      <c r="AL28" s="228"/>
      <c r="AM28" s="16"/>
      <c r="AN28" s="42"/>
      <c r="AY28" s="2"/>
      <c r="AZ28" s="2"/>
      <c r="BA28" s="2"/>
      <c r="BB28" s="2"/>
      <c r="BC28" s="2"/>
      <c r="BD28"/>
      <c r="HV28" s="6"/>
      <c r="HW28" s="6"/>
    </row>
    <row r="29" spans="2:232" ht="32.4" customHeight="1" thickBot="1">
      <c r="B29" s="361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 t="s">
        <v>50</v>
      </c>
      <c r="AC29" s="354"/>
      <c r="AD29" s="354"/>
      <c r="AE29" s="354"/>
      <c r="AF29" s="354"/>
      <c r="AG29" s="354"/>
      <c r="AH29" s="354"/>
      <c r="AI29" s="356"/>
      <c r="AJ29" s="230"/>
      <c r="AK29" s="230"/>
      <c r="AL29" s="230"/>
      <c r="AM29" s="17"/>
      <c r="AN29" s="42"/>
      <c r="AO29" s="304" t="s">
        <v>46</v>
      </c>
      <c r="AP29" s="304"/>
      <c r="AQ29" s="304"/>
      <c r="AR29" s="304"/>
      <c r="AS29" s="304"/>
      <c r="AT29" s="66"/>
      <c r="AU29" s="56"/>
      <c r="AV29" s="14"/>
      <c r="AW29" s="14"/>
      <c r="AX29" s="14"/>
      <c r="AY29" s="3"/>
      <c r="AZ29"/>
      <c r="BA29" s="293"/>
      <c r="BB29" s="293"/>
      <c r="BC29" s="293"/>
      <c r="HV29" s="6"/>
      <c r="HW29" s="6"/>
    </row>
    <row r="30" spans="2:232" ht="25.5" customHeight="1">
      <c r="B30" s="226"/>
      <c r="C30" s="227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34"/>
      <c r="AK30" s="234"/>
      <c r="AL30" s="234"/>
      <c r="AM30" s="42"/>
      <c r="AN30" s="42"/>
      <c r="AO30" s="295" t="s">
        <v>154</v>
      </c>
      <c r="AP30" s="295"/>
      <c r="AQ30" s="43"/>
      <c r="AR30" s="20"/>
      <c r="AV30" s="9"/>
      <c r="AW30" s="9"/>
      <c r="AX30" s="9"/>
      <c r="HV30" s="6"/>
      <c r="HW30" s="6"/>
    </row>
    <row r="31" spans="2:232" ht="25.5" customHeight="1">
      <c r="B31" s="227"/>
      <c r="C31" s="227"/>
      <c r="D31" s="229"/>
      <c r="E31" s="230"/>
      <c r="F31" s="230"/>
      <c r="G31" s="230"/>
      <c r="H31" s="231"/>
      <c r="I31" s="232"/>
      <c r="J31" s="232"/>
      <c r="K31" s="232"/>
      <c r="L31" s="232"/>
      <c r="M31" s="232"/>
      <c r="N31" s="232"/>
      <c r="O31" s="229"/>
      <c r="P31" s="230"/>
      <c r="Q31" s="230"/>
      <c r="R31" s="230"/>
      <c r="S31" s="230"/>
      <c r="T31" s="230"/>
      <c r="U31" s="230"/>
      <c r="V31" s="229"/>
      <c r="W31" s="230"/>
      <c r="X31" s="230"/>
      <c r="Y31" s="233"/>
      <c r="Z31" s="229"/>
      <c r="AA31" s="230"/>
      <c r="AB31" s="230"/>
      <c r="AC31" s="230"/>
      <c r="AD31" s="230"/>
      <c r="AE31" s="230"/>
      <c r="AF31" s="230"/>
      <c r="AG31" s="229"/>
      <c r="AH31" s="230"/>
      <c r="AI31" s="230"/>
      <c r="AJ31" s="235"/>
      <c r="AK31" s="235"/>
      <c r="AL31" s="235"/>
      <c r="AM31" s="18"/>
      <c r="AN31" s="42"/>
      <c r="AO31" s="220"/>
      <c r="AP31" s="294" t="s">
        <v>40</v>
      </c>
      <c r="AQ31" s="294"/>
      <c r="AR31" s="19" t="s">
        <v>39</v>
      </c>
      <c r="AS31" s="305"/>
      <c r="AT31" s="305"/>
      <c r="AU31" s="305"/>
      <c r="AV31" s="15"/>
      <c r="AW31" s="15"/>
      <c r="AX31" s="51"/>
      <c r="HV31" s="6"/>
      <c r="HW31" s="6"/>
    </row>
    <row r="32" spans="2:232" ht="21" customHeight="1">
      <c r="B32" s="227"/>
      <c r="C32" s="227"/>
      <c r="D32" s="234"/>
      <c r="E32" s="234"/>
      <c r="F32" s="234"/>
      <c r="G32" s="234"/>
      <c r="H32" s="235"/>
      <c r="I32" s="235"/>
      <c r="J32" s="235"/>
      <c r="K32" s="235"/>
      <c r="L32" s="235"/>
      <c r="M32" s="235"/>
      <c r="N32" s="235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3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HW32" s="6"/>
    </row>
    <row r="33" spans="2:68" ht="21" customHeight="1">
      <c r="B33" s="227"/>
      <c r="C33" s="227"/>
      <c r="D33" s="234"/>
      <c r="E33" s="234"/>
      <c r="F33" s="234"/>
      <c r="G33" s="234"/>
      <c r="H33" s="235"/>
      <c r="I33" s="235"/>
      <c r="J33" s="235"/>
      <c r="K33" s="235"/>
      <c r="L33" s="235"/>
      <c r="M33" s="235"/>
      <c r="N33" s="235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3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O33" s="38"/>
      <c r="AP33" s="44" t="s">
        <v>44</v>
      </c>
      <c r="AQ33" s="38"/>
      <c r="AR33"/>
      <c r="AS33" s="38"/>
      <c r="AT33" s="65"/>
      <c r="AU33" s="38"/>
      <c r="AV33" s="38"/>
      <c r="AW33" s="38"/>
      <c r="AX33" s="38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</row>
    <row r="34" spans="2:68" ht="21" customHeight="1">
      <c r="B34" s="29" t="s">
        <v>37</v>
      </c>
      <c r="AO34" s="64" t="s">
        <v>32</v>
      </c>
      <c r="AP34" s="303">
        <v>45597</v>
      </c>
      <c r="AQ34" s="303"/>
      <c r="AR34" s="12"/>
      <c r="AV34" s="47"/>
      <c r="AW34" s="47"/>
      <c r="AX34" s="47"/>
      <c r="AY34" s="13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</row>
    <row r="35" spans="2:68" ht="21" customHeight="1">
      <c r="B35" s="30" t="s">
        <v>51</v>
      </c>
      <c r="C35" s="31" t="s">
        <v>27</v>
      </c>
      <c r="D35" s="32"/>
      <c r="E35" s="32"/>
      <c r="F35" s="32"/>
      <c r="G35" s="32"/>
      <c r="H35" s="32"/>
      <c r="I35" s="32"/>
      <c r="J35" s="32"/>
      <c r="K35" s="32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AO35" s="11"/>
      <c r="AP35" s="10"/>
      <c r="AQ35" s="10"/>
      <c r="AR35" s="10"/>
      <c r="AS35" s="10"/>
      <c r="AT35" s="67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</row>
    <row r="36" spans="2:68" ht="21" customHeight="1">
      <c r="B36" s="30" t="s">
        <v>51</v>
      </c>
      <c r="C36" s="31" t="s">
        <v>52</v>
      </c>
      <c r="D36" s="32"/>
      <c r="E36" s="32"/>
      <c r="F36" s="32"/>
      <c r="G36" s="32"/>
      <c r="H36" s="32"/>
      <c r="I36" s="32"/>
      <c r="J36" s="32"/>
      <c r="K36" s="32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AJ36" s="33"/>
      <c r="AK36" s="60"/>
    </row>
    <row r="37" spans="2:68" ht="21" customHeight="1">
      <c r="B37" s="30" t="s">
        <v>51</v>
      </c>
      <c r="C37" s="31" t="s">
        <v>47</v>
      </c>
      <c r="D37" s="32"/>
      <c r="E37" s="32"/>
      <c r="F37" s="32"/>
      <c r="G37" s="32"/>
      <c r="H37" s="32"/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29"/>
      <c r="AJ37" s="33"/>
      <c r="AK37" s="60"/>
    </row>
    <row r="38" spans="2:68" ht="21" customHeight="1">
      <c r="B38" s="30" t="s">
        <v>20</v>
      </c>
      <c r="C38" s="31" t="s">
        <v>53</v>
      </c>
      <c r="D38" s="32"/>
      <c r="E38" s="32"/>
      <c r="F38" s="32"/>
      <c r="G38" s="32"/>
      <c r="H38" s="32"/>
      <c r="I38" s="32"/>
      <c r="J38" s="32"/>
      <c r="K38" s="32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60"/>
    </row>
    <row r="39" spans="2:68" ht="21" customHeight="1">
      <c r="B39" s="30"/>
      <c r="C39" s="31"/>
      <c r="D39" s="32"/>
      <c r="E39" s="32"/>
      <c r="F39" s="32"/>
      <c r="G39" s="32"/>
      <c r="H39" s="32"/>
      <c r="I39" s="32"/>
      <c r="J39" s="32"/>
      <c r="K39" s="3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60"/>
    </row>
    <row r="40" spans="2:68" ht="21" customHeight="1">
      <c r="E40" s="32"/>
      <c r="F40" s="32"/>
      <c r="G40" s="32"/>
      <c r="H40" s="32"/>
      <c r="I40" s="32"/>
      <c r="J40" s="32"/>
      <c r="K40" s="3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60"/>
      <c r="AP40" s="45"/>
      <c r="AQ40" s="45"/>
      <c r="AR40" s="8"/>
      <c r="AS40" s="46"/>
      <c r="AT40" s="68"/>
      <c r="AU40" s="46"/>
      <c r="AV40" s="63"/>
      <c r="AW40" s="63"/>
      <c r="AX40" s="38"/>
    </row>
    <row r="41" spans="2:68" ht="21" customHeight="1">
      <c r="B41" s="69"/>
      <c r="C41" s="70"/>
      <c r="D41" s="71"/>
      <c r="E41" s="71"/>
      <c r="F41" s="71"/>
      <c r="G41" s="71"/>
      <c r="H41" s="71"/>
      <c r="I41" s="71"/>
      <c r="J41" s="71"/>
      <c r="K41" s="71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60"/>
      <c r="AP41" s="7"/>
      <c r="AQ41" s="7"/>
      <c r="AR41" s="7"/>
      <c r="AS41" s="7"/>
      <c r="AT41" s="7"/>
      <c r="AU41" s="7"/>
      <c r="AX41" s="49"/>
    </row>
    <row r="42" spans="2:68" ht="21" customHeight="1">
      <c r="B42" s="30"/>
      <c r="C42" s="31"/>
      <c r="D42" s="32"/>
      <c r="E42" s="29" t="s">
        <v>49</v>
      </c>
      <c r="F42" s="29"/>
      <c r="G42" s="32"/>
      <c r="H42" s="32"/>
      <c r="I42" s="32"/>
      <c r="J42" s="32"/>
      <c r="K42" s="10" t="s">
        <v>50</v>
      </c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60"/>
      <c r="AP42" s="7"/>
      <c r="AQ42" s="7"/>
      <c r="AR42" s="7"/>
      <c r="AS42" s="7"/>
      <c r="AT42" s="7"/>
      <c r="AU42" s="7"/>
      <c r="AV42" s="48"/>
      <c r="AW42" s="48"/>
      <c r="AX42" s="49"/>
    </row>
    <row r="43" spans="2:68" ht="21" customHeight="1">
      <c r="B43" s="30"/>
      <c r="C43" s="31"/>
      <c r="D43" s="32"/>
      <c r="E43" t="s">
        <v>54</v>
      </c>
      <c r="F43" s="32"/>
      <c r="G43" s="32"/>
      <c r="H43" s="32"/>
      <c r="I43" s="32"/>
      <c r="J43" s="32"/>
      <c r="K43" s="32" t="s">
        <v>55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60"/>
    </row>
    <row r="44" spans="2:68" ht="21" customHeight="1">
      <c r="B44" s="30"/>
      <c r="C44" s="31"/>
      <c r="D44" s="32"/>
      <c r="E44" t="s">
        <v>56</v>
      </c>
      <c r="F44" s="32"/>
      <c r="G44" s="32"/>
      <c r="H44" s="32"/>
      <c r="I44" s="32"/>
      <c r="J44" s="32"/>
      <c r="K44" s="32" t="s">
        <v>150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60"/>
    </row>
    <row r="45" spans="2:68" ht="21" customHeight="1">
      <c r="B45" s="30"/>
      <c r="C45" s="31"/>
      <c r="D45" s="32"/>
      <c r="E45" t="s">
        <v>58</v>
      </c>
      <c r="F45" s="32"/>
      <c r="G45" s="32"/>
      <c r="H45" s="32"/>
      <c r="I45" s="32"/>
      <c r="J45" s="32"/>
      <c r="K45" s="32" t="s">
        <v>57</v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60"/>
    </row>
    <row r="46" spans="2:68" ht="21" customHeight="1">
      <c r="B46" s="30"/>
      <c r="C46" s="31"/>
      <c r="D46" s="32"/>
      <c r="E46" t="s">
        <v>60</v>
      </c>
      <c r="F46" s="32"/>
      <c r="G46" s="32"/>
      <c r="H46" s="32"/>
      <c r="I46" s="32"/>
      <c r="J46" s="32"/>
      <c r="K46" s="32" t="s">
        <v>59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2:68" ht="21" customHeight="1">
      <c r="B47" s="30"/>
      <c r="C47" s="31"/>
      <c r="D47" s="32"/>
      <c r="E47" t="s">
        <v>61</v>
      </c>
      <c r="F47" s="32"/>
      <c r="G47" s="32"/>
      <c r="H47" s="32"/>
      <c r="I47" s="32"/>
      <c r="J47" s="32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2:68" ht="21" customHeight="1">
      <c r="B48" s="30"/>
      <c r="C48" s="34"/>
      <c r="D48" s="32"/>
      <c r="E48" t="s">
        <v>62</v>
      </c>
      <c r="F48" s="32"/>
      <c r="G48" s="32"/>
      <c r="H48" s="32"/>
      <c r="I48" s="32"/>
      <c r="J48" s="32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2:23" ht="21" customHeight="1">
      <c r="B49" s="30"/>
      <c r="C49" s="34"/>
      <c r="D49" s="32"/>
      <c r="E49" t="s">
        <v>63</v>
      </c>
      <c r="F49" s="32"/>
      <c r="G49" s="32"/>
      <c r="H49" s="32"/>
      <c r="I49" s="32"/>
      <c r="J49" s="32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2:23" ht="21" customHeight="1">
      <c r="B50" s="33"/>
      <c r="C50" s="33"/>
      <c r="D50" s="33"/>
      <c r="E50" t="s">
        <v>64</v>
      </c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</sheetData>
  <sheetProtection selectLockedCells="1"/>
  <mergeCells count="115">
    <mergeCell ref="B17:E17"/>
    <mergeCell ref="AB19:AI19"/>
    <mergeCell ref="AB18:AI18"/>
    <mergeCell ref="F28:K29"/>
    <mergeCell ref="L28:Q29"/>
    <mergeCell ref="R28:U29"/>
    <mergeCell ref="AB28:AI28"/>
    <mergeCell ref="V24:AA25"/>
    <mergeCell ref="V20:AA21"/>
    <mergeCell ref="AB23:AI23"/>
    <mergeCell ref="AB25:AI25"/>
    <mergeCell ref="AB24:AI24"/>
    <mergeCell ref="AB20:AI20"/>
    <mergeCell ref="V28:AA29"/>
    <mergeCell ref="AB29:AI29"/>
    <mergeCell ref="V17:AA17"/>
    <mergeCell ref="AB17:AI17"/>
    <mergeCell ref="B28:E29"/>
    <mergeCell ref="F18:K19"/>
    <mergeCell ref="AP34:AQ34"/>
    <mergeCell ref="AO29:AS29"/>
    <mergeCell ref="AS31:AU31"/>
    <mergeCell ref="O13:R13"/>
    <mergeCell ref="AB15:AE15"/>
    <mergeCell ref="X13:AA13"/>
    <mergeCell ref="S13:V13"/>
    <mergeCell ref="O15:R15"/>
    <mergeCell ref="AB14:AE14"/>
    <mergeCell ref="AF14:AI14"/>
    <mergeCell ref="AB13:AE13"/>
    <mergeCell ref="S15:V15"/>
    <mergeCell ref="AF15:AI15"/>
    <mergeCell ref="O14:R14"/>
    <mergeCell ref="X15:AA15"/>
    <mergeCell ref="S14:V14"/>
    <mergeCell ref="X14:AA14"/>
    <mergeCell ref="W13:W15"/>
    <mergeCell ref="AF13:AI13"/>
    <mergeCell ref="V22:AA23"/>
    <mergeCell ref="R18:U19"/>
    <mergeCell ref="L24:Q25"/>
    <mergeCell ref="R24:U25"/>
    <mergeCell ref="L17:Q17"/>
    <mergeCell ref="AA8:AI8"/>
    <mergeCell ref="W9:AI9"/>
    <mergeCell ref="BA29:BC29"/>
    <mergeCell ref="AP31:AQ31"/>
    <mergeCell ref="AO30:AP30"/>
    <mergeCell ref="B16:AI16"/>
    <mergeCell ref="AB21:AI21"/>
    <mergeCell ref="AB22:AI22"/>
    <mergeCell ref="B10:F10"/>
    <mergeCell ref="B11:F11"/>
    <mergeCell ref="H13:I13"/>
    <mergeCell ref="G12:V12"/>
    <mergeCell ref="H15:I15"/>
    <mergeCell ref="K15:N15"/>
    <mergeCell ref="K13:N13"/>
    <mergeCell ref="AA12:AI12"/>
    <mergeCell ref="J13:J15"/>
    <mergeCell ref="B13:G15"/>
    <mergeCell ref="H14:I14"/>
    <mergeCell ref="K14:N14"/>
    <mergeCell ref="C12:F12"/>
    <mergeCell ref="F20:K21"/>
    <mergeCell ref="F17:K17"/>
    <mergeCell ref="R17:U17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B26:E27"/>
    <mergeCell ref="F26:K27"/>
    <mergeCell ref="L26:Q27"/>
    <mergeCell ref="R26:U27"/>
    <mergeCell ref="V26:AA27"/>
    <mergeCell ref="AB26:AI26"/>
    <mergeCell ref="AB27:AI27"/>
    <mergeCell ref="B9:F9"/>
    <mergeCell ref="J11:K11"/>
    <mergeCell ref="S10:V10"/>
    <mergeCell ref="W10:AI10"/>
    <mergeCell ref="W11:Z11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</mergeCells>
  <phoneticPr fontId="3"/>
  <dataValidations xWindow="506" yWindow="549" count="3">
    <dataValidation type="list" allowBlank="1" showInputMessage="1" showErrorMessage="1" sqref="AB20:AI20 AB28:AI28 AB24:AI24 AB22:AI22 AB26:AI26" xr:uid="{00000000-0002-0000-0000-000000000000}">
      <formula1>$E$42:$E$50</formula1>
    </dataValidation>
    <dataValidation type="list" allowBlank="1" showInputMessage="1" showErrorMessage="1" promptTitle="Ｓ指導者資格選択" prompt="_x000a_" sqref="AB18:AI18" xr:uid="{00000000-0002-0000-0000-000002000000}">
      <formula1>$E$42:$E$50</formula1>
    </dataValidation>
    <dataValidation type="list" allowBlank="1" showInputMessage="1" showErrorMessage="1" promptTitle="Ｆ指導者資格選択" sqref="AB19:AI19 AB21:AI21 AB23:AI23 AB29:AI29 AB25:AI25 AB27:AI27" xr:uid="{00000000-0002-0000-0000-000001000000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4"/>
  </cols>
  <sheetData>
    <row r="1" spans="1:13" ht="24" customHeight="1" thickBot="1">
      <c r="A1" s="413" t="str">
        <f>参加申込書!G4</f>
        <v>JFA 第30回 全日本フットサル選手権大会 北海道代表決定戦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ht="10.5" customHeight="1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5.5" customHeight="1" thickBot="1">
      <c r="A3" s="94" t="s">
        <v>78</v>
      </c>
      <c r="C3" s="418" t="s">
        <v>117</v>
      </c>
      <c r="D3" s="418"/>
      <c r="E3" s="416">
        <f>参加申込書!AA8</f>
        <v>0</v>
      </c>
      <c r="F3" s="417"/>
      <c r="H3" s="429" t="s">
        <v>136</v>
      </c>
      <c r="I3" s="430"/>
      <c r="J3" s="176">
        <v>2018</v>
      </c>
      <c r="K3" s="177" t="s">
        <v>130</v>
      </c>
      <c r="L3" s="177" t="s">
        <v>131</v>
      </c>
      <c r="M3" s="178" t="s">
        <v>139</v>
      </c>
    </row>
    <row r="4" spans="1:13" ht="38.25" customHeight="1" thickBot="1">
      <c r="A4" s="426">
        <f>参加申込書!G7</f>
        <v>0</v>
      </c>
      <c r="B4" s="427"/>
      <c r="C4" s="427"/>
      <c r="D4" s="427"/>
      <c r="E4" s="427"/>
      <c r="F4" s="428"/>
      <c r="H4" s="431" t="s">
        <v>135</v>
      </c>
      <c r="I4" s="432"/>
      <c r="J4" s="423"/>
      <c r="K4" s="424"/>
      <c r="L4" s="424"/>
      <c r="M4" s="425"/>
    </row>
    <row r="5" spans="1:13" ht="25.2" customHeight="1" thickBot="1">
      <c r="A5" s="175" t="s">
        <v>132</v>
      </c>
      <c r="B5" s="173"/>
      <c r="C5" s="173"/>
      <c r="D5" s="173"/>
      <c r="E5" s="173"/>
      <c r="F5" s="173"/>
      <c r="H5" s="433" t="s">
        <v>133</v>
      </c>
      <c r="I5" s="417"/>
      <c r="J5" s="179"/>
      <c r="K5" s="169" t="s">
        <v>140</v>
      </c>
      <c r="L5" s="96"/>
      <c r="M5" s="100" t="s">
        <v>134</v>
      </c>
    </row>
    <row r="6" spans="1:13" ht="18" customHeight="1" thickBot="1">
      <c r="A6" s="414" t="s">
        <v>137</v>
      </c>
      <c r="B6" s="415"/>
      <c r="C6" s="434" t="s">
        <v>79</v>
      </c>
      <c r="D6" s="435"/>
      <c r="E6" s="435"/>
      <c r="F6" s="436"/>
    </row>
    <row r="7" spans="1:13" ht="18" customHeight="1">
      <c r="A7" s="373" t="str">
        <f>参加申込書!B18</f>
        <v>監督</v>
      </c>
      <c r="B7" s="374"/>
      <c r="C7" s="375">
        <f>参加申込書!F18</f>
        <v>0</v>
      </c>
      <c r="D7" s="411"/>
      <c r="E7" s="411"/>
      <c r="F7" s="412"/>
      <c r="H7" s="170" t="s">
        <v>129</v>
      </c>
      <c r="I7" s="171"/>
      <c r="J7" s="171"/>
      <c r="K7" s="171"/>
      <c r="L7" s="171"/>
      <c r="M7" s="172"/>
    </row>
    <row r="8" spans="1:13" ht="18" customHeight="1">
      <c r="A8" s="409">
        <f>参加申込書!B20</f>
        <v>0</v>
      </c>
      <c r="B8" s="374"/>
      <c r="C8" s="375">
        <f>参加申込書!F20</f>
        <v>0</v>
      </c>
      <c r="D8" s="376"/>
      <c r="E8" s="376"/>
      <c r="F8" s="377"/>
      <c r="H8" s="98"/>
      <c r="M8" s="97"/>
    </row>
    <row r="9" spans="1:13" ht="18" customHeight="1">
      <c r="A9" s="373">
        <f>参加申込書!B22</f>
        <v>0</v>
      </c>
      <c r="B9" s="374"/>
      <c r="C9" s="375">
        <f>参加申込書!F22</f>
        <v>0</v>
      </c>
      <c r="D9" s="376"/>
      <c r="E9" s="376"/>
      <c r="F9" s="377"/>
      <c r="H9" s="98"/>
      <c r="I9" s="174"/>
      <c r="J9" s="174"/>
      <c r="K9" s="174"/>
      <c r="L9" s="174"/>
      <c r="M9" s="97"/>
    </row>
    <row r="10" spans="1:13" ht="18" customHeight="1" thickBot="1">
      <c r="A10" s="422">
        <f>参加申込書!B24</f>
        <v>0</v>
      </c>
      <c r="B10" s="388"/>
      <c r="C10" s="419">
        <f>参加申込書!F24</f>
        <v>0</v>
      </c>
      <c r="D10" s="420"/>
      <c r="E10" s="420"/>
      <c r="F10" s="421"/>
      <c r="H10" s="99"/>
      <c r="I10" s="96"/>
      <c r="J10" s="96"/>
      <c r="K10" s="96"/>
      <c r="L10" s="96"/>
      <c r="M10" s="100"/>
    </row>
    <row r="11" spans="1:13" ht="20.25" customHeight="1" thickBot="1"/>
    <row r="12" spans="1:13" ht="18" customHeight="1">
      <c r="A12" s="378" t="s">
        <v>80</v>
      </c>
      <c r="B12" s="379"/>
      <c r="C12" s="379"/>
      <c r="D12" s="379"/>
      <c r="E12" s="379"/>
      <c r="F12" s="380"/>
      <c r="G12" s="407" t="s">
        <v>141</v>
      </c>
      <c r="H12" s="379"/>
      <c r="I12" s="379"/>
      <c r="J12" s="379"/>
      <c r="K12" s="379"/>
      <c r="L12" s="379"/>
      <c r="M12" s="408"/>
    </row>
    <row r="13" spans="1:13" ht="18" customHeight="1">
      <c r="A13" s="101" t="s">
        <v>72</v>
      </c>
      <c r="B13" s="410" t="s">
        <v>73</v>
      </c>
      <c r="C13" s="410"/>
      <c r="D13" s="102" t="s">
        <v>81</v>
      </c>
      <c r="E13" s="102" t="s">
        <v>82</v>
      </c>
      <c r="F13" s="103" t="s">
        <v>83</v>
      </c>
      <c r="G13" s="104" t="s">
        <v>84</v>
      </c>
      <c r="H13" s="105" t="s">
        <v>85</v>
      </c>
      <c r="I13" s="410" t="s">
        <v>86</v>
      </c>
      <c r="J13" s="410"/>
      <c r="K13" s="410" t="s">
        <v>87</v>
      </c>
      <c r="L13" s="410"/>
      <c r="M13" s="106" t="s">
        <v>88</v>
      </c>
    </row>
    <row r="14" spans="1:13" ht="18" customHeight="1">
      <c r="A14" s="163">
        <f>参加申込書!AL8</f>
        <v>0</v>
      </c>
      <c r="B14" s="371">
        <f>参加申込書!AO8</f>
        <v>0</v>
      </c>
      <c r="C14" s="372"/>
      <c r="D14" s="107"/>
      <c r="E14" s="107"/>
      <c r="F14" s="108"/>
      <c r="G14" s="109"/>
      <c r="H14" s="110"/>
      <c r="I14" s="405" t="s">
        <v>89</v>
      </c>
      <c r="J14" s="406"/>
      <c r="K14" s="405" t="s">
        <v>89</v>
      </c>
      <c r="L14" s="406"/>
      <c r="M14" s="111"/>
    </row>
    <row r="15" spans="1:13" ht="18" customHeight="1">
      <c r="A15" s="164">
        <f>参加申込書!AL9</f>
        <v>0</v>
      </c>
      <c r="B15" s="366">
        <f>参加申込書!AO9</f>
        <v>0</v>
      </c>
      <c r="C15" s="367"/>
      <c r="D15" s="112"/>
      <c r="E15" s="112"/>
      <c r="F15" s="113"/>
      <c r="G15" s="114"/>
      <c r="H15" s="115"/>
      <c r="I15" s="392" t="s">
        <v>89</v>
      </c>
      <c r="J15" s="393"/>
      <c r="K15" s="392" t="s">
        <v>89</v>
      </c>
      <c r="L15" s="393"/>
      <c r="M15" s="116"/>
    </row>
    <row r="16" spans="1:13" ht="18" customHeight="1">
      <c r="A16" s="164">
        <f>参加申込書!AL10</f>
        <v>0</v>
      </c>
      <c r="B16" s="366">
        <f>参加申込書!AO10</f>
        <v>0</v>
      </c>
      <c r="C16" s="367"/>
      <c r="D16" s="112"/>
      <c r="E16" s="112"/>
      <c r="F16" s="113"/>
      <c r="G16" s="114"/>
      <c r="H16" s="115"/>
      <c r="I16" s="392" t="s">
        <v>89</v>
      </c>
      <c r="J16" s="393"/>
      <c r="K16" s="392" t="s">
        <v>89</v>
      </c>
      <c r="L16" s="393"/>
      <c r="M16" s="116"/>
    </row>
    <row r="17" spans="1:13" ht="18" customHeight="1">
      <c r="A17" s="164">
        <f>参加申込書!AL11</f>
        <v>0</v>
      </c>
      <c r="B17" s="366">
        <f>参加申込書!AO11</f>
        <v>0</v>
      </c>
      <c r="C17" s="367"/>
      <c r="D17" s="112"/>
      <c r="E17" s="112"/>
      <c r="F17" s="113"/>
      <c r="G17" s="114"/>
      <c r="H17" s="115"/>
      <c r="I17" s="392" t="s">
        <v>89</v>
      </c>
      <c r="J17" s="393"/>
      <c r="K17" s="392" t="s">
        <v>89</v>
      </c>
      <c r="L17" s="393"/>
      <c r="M17" s="116"/>
    </row>
    <row r="18" spans="1:13" ht="18" customHeight="1">
      <c r="A18" s="165">
        <f>参加申込書!AL12</f>
        <v>0</v>
      </c>
      <c r="B18" s="362">
        <f>参加申込書!AO12</f>
        <v>0</v>
      </c>
      <c r="C18" s="363"/>
      <c r="D18" s="117"/>
      <c r="E18" s="117"/>
      <c r="F18" s="118"/>
      <c r="G18" s="119"/>
      <c r="H18" s="120"/>
      <c r="I18" s="401" t="s">
        <v>89</v>
      </c>
      <c r="J18" s="402"/>
      <c r="K18" s="401" t="s">
        <v>89</v>
      </c>
      <c r="L18" s="402"/>
      <c r="M18" s="121"/>
    </row>
    <row r="19" spans="1:13" ht="18" customHeight="1">
      <c r="A19" s="166">
        <f>参加申込書!AL13</f>
        <v>0</v>
      </c>
      <c r="B19" s="364">
        <f>参加申込書!AO13</f>
        <v>0</v>
      </c>
      <c r="C19" s="365"/>
      <c r="D19" s="122"/>
      <c r="E19" s="122"/>
      <c r="F19" s="123"/>
      <c r="G19" s="124"/>
      <c r="H19" s="125"/>
      <c r="I19" s="399" t="s">
        <v>89</v>
      </c>
      <c r="J19" s="400"/>
      <c r="K19" s="399" t="s">
        <v>89</v>
      </c>
      <c r="L19" s="400"/>
      <c r="M19" s="126"/>
    </row>
    <row r="20" spans="1:13" ht="18" customHeight="1">
      <c r="A20" s="164">
        <f>参加申込書!AL14</f>
        <v>0</v>
      </c>
      <c r="B20" s="366">
        <f>参加申込書!AO14</f>
        <v>0</v>
      </c>
      <c r="C20" s="367"/>
      <c r="D20" s="112"/>
      <c r="E20" s="112"/>
      <c r="F20" s="113"/>
      <c r="G20" s="114"/>
      <c r="H20" s="115"/>
      <c r="I20" s="392" t="s">
        <v>89</v>
      </c>
      <c r="J20" s="393"/>
      <c r="K20" s="392" t="s">
        <v>89</v>
      </c>
      <c r="L20" s="393"/>
      <c r="M20" s="116"/>
    </row>
    <row r="21" spans="1:13" ht="18" customHeight="1">
      <c r="A21" s="164">
        <f>参加申込書!AL15</f>
        <v>0</v>
      </c>
      <c r="B21" s="366">
        <f>参加申込書!AO15</f>
        <v>0</v>
      </c>
      <c r="C21" s="367"/>
      <c r="D21" s="112"/>
      <c r="E21" s="112"/>
      <c r="F21" s="113"/>
      <c r="G21" s="114"/>
      <c r="H21" s="115"/>
      <c r="I21" s="392" t="s">
        <v>89</v>
      </c>
      <c r="J21" s="393"/>
      <c r="K21" s="392" t="s">
        <v>89</v>
      </c>
      <c r="L21" s="393"/>
      <c r="M21" s="116"/>
    </row>
    <row r="22" spans="1:13" ht="18" customHeight="1">
      <c r="A22" s="164">
        <f>参加申込書!AL16</f>
        <v>0</v>
      </c>
      <c r="B22" s="366">
        <f>参加申込書!AO16</f>
        <v>0</v>
      </c>
      <c r="C22" s="367"/>
      <c r="D22" s="112"/>
      <c r="E22" s="112"/>
      <c r="F22" s="113"/>
      <c r="G22" s="114"/>
      <c r="H22" s="115"/>
      <c r="I22" s="392" t="s">
        <v>89</v>
      </c>
      <c r="J22" s="393"/>
      <c r="K22" s="392" t="s">
        <v>89</v>
      </c>
      <c r="L22" s="393"/>
      <c r="M22" s="116"/>
    </row>
    <row r="23" spans="1:13" ht="18" customHeight="1">
      <c r="A23" s="165">
        <f>参加申込書!AL17</f>
        <v>0</v>
      </c>
      <c r="B23" s="362">
        <f>参加申込書!AO17</f>
        <v>0</v>
      </c>
      <c r="C23" s="363"/>
      <c r="D23" s="127"/>
      <c r="E23" s="127"/>
      <c r="F23" s="128"/>
      <c r="G23" s="129"/>
      <c r="H23" s="130"/>
      <c r="I23" s="403" t="s">
        <v>89</v>
      </c>
      <c r="J23" s="404"/>
      <c r="K23" s="403" t="s">
        <v>89</v>
      </c>
      <c r="L23" s="404"/>
      <c r="M23" s="131"/>
    </row>
    <row r="24" spans="1:13" ht="18" customHeight="1">
      <c r="A24" s="166">
        <f>参加申込書!AL18</f>
        <v>0</v>
      </c>
      <c r="B24" s="364">
        <f>参加申込書!AO18</f>
        <v>0</v>
      </c>
      <c r="C24" s="365"/>
      <c r="D24" s="107"/>
      <c r="E24" s="107"/>
      <c r="F24" s="108"/>
      <c r="G24" s="109"/>
      <c r="H24" s="110"/>
      <c r="I24" s="405" t="s">
        <v>89</v>
      </c>
      <c r="J24" s="406"/>
      <c r="K24" s="405" t="s">
        <v>89</v>
      </c>
      <c r="L24" s="406"/>
      <c r="M24" s="111"/>
    </row>
    <row r="25" spans="1:13" ht="18" customHeight="1">
      <c r="A25" s="164">
        <f>参加申込書!AL19</f>
        <v>0</v>
      </c>
      <c r="B25" s="366">
        <f>参加申込書!AO19</f>
        <v>0</v>
      </c>
      <c r="C25" s="367"/>
      <c r="D25" s="112"/>
      <c r="E25" s="112"/>
      <c r="F25" s="113"/>
      <c r="G25" s="114"/>
      <c r="H25" s="115"/>
      <c r="I25" s="392" t="s">
        <v>89</v>
      </c>
      <c r="J25" s="393"/>
      <c r="K25" s="392" t="s">
        <v>89</v>
      </c>
      <c r="L25" s="393"/>
      <c r="M25" s="116"/>
    </row>
    <row r="26" spans="1:13" ht="18" customHeight="1">
      <c r="A26" s="164">
        <f>参加申込書!AL20</f>
        <v>0</v>
      </c>
      <c r="B26" s="366">
        <f>参加申込書!AO20</f>
        <v>0</v>
      </c>
      <c r="C26" s="367"/>
      <c r="D26" s="112"/>
      <c r="E26" s="112"/>
      <c r="F26" s="113"/>
      <c r="G26" s="114"/>
      <c r="H26" s="115"/>
      <c r="I26" s="392" t="s">
        <v>89</v>
      </c>
      <c r="J26" s="393"/>
      <c r="K26" s="392" t="s">
        <v>89</v>
      </c>
      <c r="L26" s="393"/>
      <c r="M26" s="116"/>
    </row>
    <row r="27" spans="1:13" ht="18" customHeight="1">
      <c r="A27" s="164">
        <f>参加申込書!AL21</f>
        <v>0</v>
      </c>
      <c r="B27" s="366">
        <f>参加申込書!AO21</f>
        <v>0</v>
      </c>
      <c r="C27" s="367"/>
      <c r="D27" s="112"/>
      <c r="E27" s="112"/>
      <c r="F27" s="113"/>
      <c r="G27" s="114"/>
      <c r="H27" s="115"/>
      <c r="I27" s="392" t="s">
        <v>89</v>
      </c>
      <c r="J27" s="393"/>
      <c r="K27" s="392" t="s">
        <v>89</v>
      </c>
      <c r="L27" s="393"/>
      <c r="M27" s="116"/>
    </row>
    <row r="28" spans="1:13" ht="18" customHeight="1">
      <c r="A28" s="165">
        <f>参加申込書!AL22</f>
        <v>0</v>
      </c>
      <c r="B28" s="362">
        <f>参加申込書!AO22</f>
        <v>0</v>
      </c>
      <c r="C28" s="363"/>
      <c r="D28" s="117"/>
      <c r="E28" s="117"/>
      <c r="F28" s="118"/>
      <c r="G28" s="119"/>
      <c r="H28" s="120"/>
      <c r="I28" s="401" t="s">
        <v>89</v>
      </c>
      <c r="J28" s="402"/>
      <c r="K28" s="401" t="s">
        <v>89</v>
      </c>
      <c r="L28" s="402"/>
      <c r="M28" s="121"/>
    </row>
    <row r="29" spans="1:13" ht="18" customHeight="1">
      <c r="A29" s="166">
        <f>参加申込書!AL23</f>
        <v>0</v>
      </c>
      <c r="B29" s="364">
        <f>参加申込書!AO23</f>
        <v>0</v>
      </c>
      <c r="C29" s="365"/>
      <c r="D29" s="122"/>
      <c r="E29" s="122"/>
      <c r="F29" s="123"/>
      <c r="G29" s="124"/>
      <c r="H29" s="125"/>
      <c r="I29" s="399" t="s">
        <v>89</v>
      </c>
      <c r="J29" s="400"/>
      <c r="K29" s="399" t="s">
        <v>89</v>
      </c>
      <c r="L29" s="400"/>
      <c r="M29" s="126"/>
    </row>
    <row r="30" spans="1:13" ht="18" customHeight="1">
      <c r="A30" s="164">
        <f>参加申込書!AL24</f>
        <v>0</v>
      </c>
      <c r="B30" s="366">
        <f>参加申込書!AO24</f>
        <v>0</v>
      </c>
      <c r="C30" s="367"/>
      <c r="D30" s="112"/>
      <c r="E30" s="112"/>
      <c r="F30" s="113"/>
      <c r="G30" s="114"/>
      <c r="H30" s="115"/>
      <c r="I30" s="392" t="s">
        <v>89</v>
      </c>
      <c r="J30" s="393"/>
      <c r="K30" s="392" t="s">
        <v>89</v>
      </c>
      <c r="L30" s="393"/>
      <c r="M30" s="116"/>
    </row>
    <row r="31" spans="1:13" ht="18" customHeight="1">
      <c r="A31" s="164">
        <f>参加申込書!AL25</f>
        <v>0</v>
      </c>
      <c r="B31" s="366">
        <f>参加申込書!AO25</f>
        <v>0</v>
      </c>
      <c r="C31" s="367"/>
      <c r="D31" s="112"/>
      <c r="E31" s="112"/>
      <c r="F31" s="113"/>
      <c r="G31" s="114"/>
      <c r="H31" s="115"/>
      <c r="I31" s="392" t="s">
        <v>89</v>
      </c>
      <c r="J31" s="393"/>
      <c r="K31" s="392" t="s">
        <v>89</v>
      </c>
      <c r="L31" s="393"/>
      <c r="M31" s="116"/>
    </row>
    <row r="32" spans="1:13" ht="18" customHeight="1">
      <c r="A32" s="164">
        <f>参加申込書!AL26</f>
        <v>0</v>
      </c>
      <c r="B32" s="366">
        <f>参加申込書!AO26</f>
        <v>0</v>
      </c>
      <c r="C32" s="367"/>
      <c r="D32" s="112"/>
      <c r="E32" s="112"/>
      <c r="F32" s="113"/>
      <c r="G32" s="114"/>
      <c r="H32" s="115"/>
      <c r="I32" s="392" t="s">
        <v>89</v>
      </c>
      <c r="J32" s="393"/>
      <c r="K32" s="392" t="s">
        <v>89</v>
      </c>
      <c r="L32" s="393"/>
      <c r="M32" s="116"/>
    </row>
    <row r="33" spans="1:13" ht="18" customHeight="1" thickBot="1">
      <c r="A33" s="167">
        <f>参加申込書!AL27</f>
        <v>0</v>
      </c>
      <c r="B33" s="390">
        <f>参加申込書!AO27</f>
        <v>0</v>
      </c>
      <c r="C33" s="391"/>
      <c r="D33" s="132"/>
      <c r="E33" s="132"/>
      <c r="F33" s="133"/>
      <c r="G33" s="134"/>
      <c r="H33" s="135"/>
      <c r="I33" s="394" t="s">
        <v>89</v>
      </c>
      <c r="J33" s="395"/>
      <c r="K33" s="394" t="s">
        <v>89</v>
      </c>
      <c r="L33" s="395"/>
      <c r="M33" s="136"/>
    </row>
    <row r="34" spans="1:13" ht="10.5" customHeight="1">
      <c r="M34" s="137" t="s">
        <v>90</v>
      </c>
    </row>
    <row r="35" spans="1:13" ht="10.5" customHeight="1" thickBot="1"/>
    <row r="36" spans="1:13" ht="18" customHeight="1">
      <c r="A36" s="368" t="s">
        <v>91</v>
      </c>
      <c r="B36" s="138" t="s">
        <v>92</v>
      </c>
      <c r="C36" s="89" t="s">
        <v>93</v>
      </c>
      <c r="D36" s="89" t="s">
        <v>94</v>
      </c>
      <c r="E36" s="90" t="s">
        <v>95</v>
      </c>
      <c r="F36" s="91" t="s">
        <v>113</v>
      </c>
      <c r="G36" s="89" t="s">
        <v>114</v>
      </c>
      <c r="H36" s="89" t="s">
        <v>75</v>
      </c>
      <c r="I36" s="90" t="s">
        <v>95</v>
      </c>
      <c r="L36" s="396" t="s">
        <v>96</v>
      </c>
      <c r="M36" s="381"/>
    </row>
    <row r="37" spans="1:13" ht="18" customHeight="1">
      <c r="A37" s="370"/>
      <c r="B37" s="139" t="s">
        <v>76</v>
      </c>
      <c r="C37" s="159">
        <f>参加申込書!K14</f>
        <v>0</v>
      </c>
      <c r="D37" s="159">
        <f>参加申込書!O14</f>
        <v>0</v>
      </c>
      <c r="E37" s="157">
        <f>参加申込書!S14</f>
        <v>0</v>
      </c>
      <c r="F37" s="92" t="s">
        <v>76</v>
      </c>
      <c r="G37" s="159">
        <f>参加申込書!X14</f>
        <v>0</v>
      </c>
      <c r="H37" s="159">
        <f>参加申込書!AB14</f>
        <v>0</v>
      </c>
      <c r="I37" s="157">
        <f>参加申込書!AF14</f>
        <v>0</v>
      </c>
      <c r="L37" s="397"/>
      <c r="M37" s="382"/>
    </row>
    <row r="38" spans="1:13" ht="18" customHeight="1" thickBot="1">
      <c r="A38" s="369"/>
      <c r="B38" s="140" t="s">
        <v>77</v>
      </c>
      <c r="C38" s="160">
        <f>参加申込書!K15</f>
        <v>0</v>
      </c>
      <c r="D38" s="160">
        <f>参加申込書!O15</f>
        <v>0</v>
      </c>
      <c r="E38" s="158">
        <f>参加申込書!S15</f>
        <v>0</v>
      </c>
      <c r="F38" s="93" t="s">
        <v>77</v>
      </c>
      <c r="G38" s="160">
        <f>参加申込書!X15</f>
        <v>0</v>
      </c>
      <c r="H38" s="160">
        <f>参加申込書!AB15</f>
        <v>0</v>
      </c>
      <c r="I38" s="158">
        <f>参加申込書!AF15</f>
        <v>0</v>
      </c>
      <c r="L38" s="398"/>
      <c r="M38" s="383"/>
    </row>
    <row r="39" spans="1:13" ht="10.5" customHeight="1" thickBot="1">
      <c r="A39" s="161"/>
    </row>
    <row r="40" spans="1:13" ht="18" customHeight="1">
      <c r="A40" s="368" t="s">
        <v>97</v>
      </c>
      <c r="B40" s="138" t="s">
        <v>98</v>
      </c>
      <c r="C40" s="141">
        <v>1</v>
      </c>
      <c r="D40" s="141">
        <v>2</v>
      </c>
      <c r="E40" s="141">
        <v>3</v>
      </c>
      <c r="F40" s="141">
        <v>4</v>
      </c>
      <c r="G40" s="155">
        <v>5</v>
      </c>
      <c r="H40" s="142">
        <v>6</v>
      </c>
      <c r="J40" s="384" t="s">
        <v>99</v>
      </c>
      <c r="K40" s="89" t="s">
        <v>98</v>
      </c>
      <c r="L40" s="386" t="s">
        <v>100</v>
      </c>
      <c r="M40" s="387"/>
    </row>
    <row r="41" spans="1:13" ht="18" customHeight="1" thickBot="1">
      <c r="A41" s="369"/>
      <c r="B41" s="162" t="s">
        <v>101</v>
      </c>
      <c r="C41" s="144">
        <v>1</v>
      </c>
      <c r="D41" s="144">
        <v>2</v>
      </c>
      <c r="E41" s="144">
        <v>3</v>
      </c>
      <c r="F41" s="144">
        <v>4</v>
      </c>
      <c r="G41" s="156">
        <v>5</v>
      </c>
      <c r="H41" s="145">
        <v>6</v>
      </c>
      <c r="J41" s="385"/>
      <c r="K41" s="143" t="s">
        <v>101</v>
      </c>
      <c r="L41" s="388" t="s">
        <v>102</v>
      </c>
      <c r="M41" s="389"/>
    </row>
    <row r="42" spans="1:13" ht="10.5" customHeight="1" thickBot="1"/>
    <row r="43" spans="1:13" s="149" customFormat="1" ht="17.25" customHeight="1">
      <c r="A43" s="146" t="s">
        <v>103</v>
      </c>
      <c r="B43" s="147"/>
      <c r="C43" s="147" t="s">
        <v>104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8"/>
    </row>
    <row r="44" spans="1:13" s="149" customFormat="1" ht="17.25" customHeight="1">
      <c r="A44" s="150"/>
      <c r="C44" s="149" t="s">
        <v>105</v>
      </c>
      <c r="M44" s="151"/>
    </row>
    <row r="45" spans="1:13" s="149" customFormat="1" ht="17.25" customHeight="1">
      <c r="A45" s="150"/>
      <c r="C45" s="149" t="s">
        <v>106</v>
      </c>
      <c r="D45" s="149" t="s">
        <v>107</v>
      </c>
      <c r="M45" s="151"/>
    </row>
    <row r="46" spans="1:13" s="149" customFormat="1" ht="17.25" customHeight="1">
      <c r="A46" s="150"/>
      <c r="D46" s="149" t="s">
        <v>108</v>
      </c>
      <c r="M46" s="151"/>
    </row>
    <row r="47" spans="1:13" s="149" customFormat="1" ht="17.25" customHeight="1">
      <c r="A47" s="150"/>
      <c r="D47" s="149" t="s">
        <v>109</v>
      </c>
      <c r="M47" s="151"/>
    </row>
    <row r="48" spans="1:13" s="149" customFormat="1" ht="17.25" customHeight="1">
      <c r="A48" s="150"/>
      <c r="D48" s="149" t="s">
        <v>110</v>
      </c>
      <c r="M48" s="151"/>
    </row>
    <row r="49" spans="1:13" s="149" customFormat="1" ht="17.25" customHeight="1">
      <c r="A49" s="150"/>
      <c r="C49" s="149" t="s">
        <v>111</v>
      </c>
      <c r="M49" s="151"/>
    </row>
    <row r="50" spans="1:13" s="149" customFormat="1" ht="17.25" customHeight="1" thickBot="1">
      <c r="A50" s="152"/>
      <c r="B50" s="153"/>
      <c r="C50" s="153" t="s">
        <v>112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4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2" customWidth="1"/>
    <col min="10" max="10" width="2.109375" style="186" customWidth="1"/>
    <col min="11" max="23" width="5.33203125" style="182" customWidth="1"/>
    <col min="24" max="16384" width="9.109375" style="182"/>
  </cols>
  <sheetData>
    <row r="1" spans="1:19" ht="18.75" customHeight="1">
      <c r="A1" s="180"/>
      <c r="B1" s="181"/>
      <c r="C1" s="181"/>
      <c r="D1" s="181"/>
      <c r="E1" s="181"/>
      <c r="F1" s="181"/>
      <c r="G1" s="181"/>
      <c r="H1" s="181"/>
      <c r="J1" s="182"/>
    </row>
    <row r="2" spans="1:19" ht="15" customHeight="1">
      <c r="A2" s="183"/>
      <c r="B2" s="184"/>
      <c r="C2" s="184"/>
      <c r="D2" s="184"/>
      <c r="E2" s="184"/>
      <c r="F2" s="184"/>
      <c r="G2" s="184"/>
      <c r="H2" s="184"/>
      <c r="I2" s="185"/>
      <c r="J2" s="182"/>
    </row>
    <row r="3" spans="1:19" ht="15" customHeight="1">
      <c r="J3" s="182"/>
    </row>
    <row r="4" spans="1:19" ht="20.25" customHeight="1">
      <c r="A4" s="464" t="s">
        <v>5</v>
      </c>
      <c r="B4" s="465"/>
      <c r="C4" s="465"/>
      <c r="D4" s="456">
        <f>参加申込書!G6</f>
        <v>0</v>
      </c>
      <c r="E4" s="457"/>
      <c r="F4" s="457"/>
      <c r="G4" s="457"/>
      <c r="H4" s="457"/>
      <c r="I4" s="458"/>
      <c r="K4" s="464" t="s">
        <v>5</v>
      </c>
      <c r="L4" s="465"/>
      <c r="M4" s="465"/>
      <c r="N4" s="456">
        <f>参加申込書!Q6</f>
        <v>0</v>
      </c>
      <c r="O4" s="457"/>
      <c r="P4" s="457"/>
      <c r="Q4" s="457"/>
      <c r="R4" s="457"/>
      <c r="S4" s="458"/>
    </row>
    <row r="5" spans="1:19" s="181" customFormat="1" ht="30" customHeight="1">
      <c r="A5" s="459" t="s">
        <v>121</v>
      </c>
      <c r="B5" s="460"/>
      <c r="C5" s="460"/>
      <c r="D5" s="461">
        <f>参加申込書!G7</f>
        <v>0</v>
      </c>
      <c r="E5" s="462"/>
      <c r="F5" s="462"/>
      <c r="G5" s="462"/>
      <c r="H5" s="462"/>
      <c r="I5" s="463"/>
      <c r="J5" s="186"/>
      <c r="K5" s="459" t="s">
        <v>121</v>
      </c>
      <c r="L5" s="460"/>
      <c r="M5" s="460"/>
      <c r="N5" s="461">
        <f>参加申込書!Q7</f>
        <v>0</v>
      </c>
      <c r="O5" s="462"/>
      <c r="P5" s="462"/>
      <c r="Q5" s="462"/>
      <c r="R5" s="462"/>
      <c r="S5" s="463"/>
    </row>
    <row r="6" spans="1:19" s="189" customFormat="1" ht="19.2" customHeight="1">
      <c r="A6" s="187"/>
      <c r="B6" s="188"/>
      <c r="C6" s="188"/>
      <c r="D6" s="188"/>
      <c r="E6" s="188"/>
      <c r="F6" s="188"/>
      <c r="G6" s="188"/>
      <c r="H6" s="188"/>
      <c r="I6" s="188"/>
      <c r="J6" s="186"/>
      <c r="K6" s="187"/>
      <c r="L6" s="188"/>
      <c r="M6" s="188"/>
      <c r="N6" s="188"/>
      <c r="O6" s="188"/>
      <c r="P6" s="188"/>
      <c r="Q6" s="188"/>
      <c r="R6" s="188"/>
      <c r="S6" s="188"/>
    </row>
    <row r="7" spans="1:19" ht="19.2" customHeight="1">
      <c r="A7" s="446" t="s">
        <v>122</v>
      </c>
      <c r="B7" s="447"/>
      <c r="C7" s="447"/>
      <c r="D7" s="447"/>
      <c r="E7" s="447"/>
      <c r="F7" s="447"/>
      <c r="G7" s="447"/>
      <c r="H7" s="447"/>
      <c r="I7" s="447"/>
      <c r="K7" s="446" t="s">
        <v>122</v>
      </c>
      <c r="L7" s="447"/>
      <c r="M7" s="447"/>
      <c r="N7" s="447"/>
      <c r="O7" s="447"/>
      <c r="P7" s="447"/>
      <c r="Q7" s="447"/>
      <c r="R7" s="447"/>
      <c r="S7" s="447"/>
    </row>
    <row r="8" spans="1:19" ht="19.2" customHeight="1">
      <c r="A8" s="452" t="str">
        <f>参加申込書!B18</f>
        <v>監督</v>
      </c>
      <c r="B8" s="453"/>
      <c r="C8" s="453"/>
      <c r="D8" s="450">
        <f>参加申込書!F18</f>
        <v>0</v>
      </c>
      <c r="E8" s="450"/>
      <c r="F8" s="450"/>
      <c r="G8" s="450"/>
      <c r="H8" s="450"/>
      <c r="I8" s="451"/>
      <c r="K8" s="452">
        <f>参加申込書!L18</f>
        <v>0</v>
      </c>
      <c r="L8" s="453"/>
      <c r="M8" s="453"/>
      <c r="N8" s="450">
        <f>参加申込書!P18</f>
        <v>0</v>
      </c>
      <c r="O8" s="450"/>
      <c r="P8" s="450"/>
      <c r="Q8" s="450"/>
      <c r="R8" s="450"/>
      <c r="S8" s="451"/>
    </row>
    <row r="9" spans="1:19" ht="19.2" customHeight="1">
      <c r="A9" s="452">
        <f>参加申込書!B20</f>
        <v>0</v>
      </c>
      <c r="B9" s="453"/>
      <c r="C9" s="453"/>
      <c r="D9" s="450">
        <f>参加申込書!F20</f>
        <v>0</v>
      </c>
      <c r="E9" s="450"/>
      <c r="F9" s="450"/>
      <c r="G9" s="450"/>
      <c r="H9" s="450"/>
      <c r="I9" s="451"/>
      <c r="K9" s="452">
        <f>参加申込書!L20</f>
        <v>0</v>
      </c>
      <c r="L9" s="453"/>
      <c r="M9" s="453"/>
      <c r="N9" s="450">
        <f>参加申込書!P20</f>
        <v>0</v>
      </c>
      <c r="O9" s="450"/>
      <c r="P9" s="450"/>
      <c r="Q9" s="450"/>
      <c r="R9" s="450"/>
      <c r="S9" s="451"/>
    </row>
    <row r="10" spans="1:19" ht="19.2" customHeight="1">
      <c r="A10" s="452">
        <f>参加申込書!B22</f>
        <v>0</v>
      </c>
      <c r="B10" s="453"/>
      <c r="C10" s="453"/>
      <c r="D10" s="450">
        <f>参加申込書!F22</f>
        <v>0</v>
      </c>
      <c r="E10" s="450"/>
      <c r="F10" s="450"/>
      <c r="G10" s="450"/>
      <c r="H10" s="450"/>
      <c r="I10" s="451"/>
      <c r="K10" s="452">
        <f>参加申込書!L22</f>
        <v>0</v>
      </c>
      <c r="L10" s="453"/>
      <c r="M10" s="453"/>
      <c r="N10" s="450">
        <f>参加申込書!P22</f>
        <v>0</v>
      </c>
      <c r="O10" s="450"/>
      <c r="P10" s="450"/>
      <c r="Q10" s="450"/>
      <c r="R10" s="450"/>
      <c r="S10" s="451"/>
    </row>
    <row r="11" spans="1:19" ht="19.2" customHeight="1">
      <c r="A11" s="452">
        <f>参加申込書!B24</f>
        <v>0</v>
      </c>
      <c r="B11" s="453"/>
      <c r="C11" s="453"/>
      <c r="D11" s="450">
        <f>参加申込書!F24</f>
        <v>0</v>
      </c>
      <c r="E11" s="450"/>
      <c r="F11" s="450"/>
      <c r="G11" s="450"/>
      <c r="H11" s="450"/>
      <c r="I11" s="451"/>
      <c r="K11" s="452">
        <f>参加申込書!L24</f>
        <v>0</v>
      </c>
      <c r="L11" s="453"/>
      <c r="M11" s="453"/>
      <c r="N11" s="450">
        <f>参加申込書!P24</f>
        <v>0</v>
      </c>
      <c r="O11" s="450"/>
      <c r="P11" s="450"/>
      <c r="Q11" s="450"/>
      <c r="R11" s="450"/>
      <c r="S11" s="451"/>
    </row>
    <row r="12" spans="1:19" ht="19.2" customHeight="1">
      <c r="A12" s="190"/>
      <c r="B12" s="190"/>
      <c r="C12" s="190"/>
      <c r="D12" s="190"/>
      <c r="E12" s="190"/>
      <c r="F12" s="190"/>
      <c r="G12" s="190"/>
      <c r="H12" s="190"/>
      <c r="I12" s="190"/>
      <c r="K12" s="190"/>
      <c r="L12" s="190"/>
      <c r="M12" s="190"/>
      <c r="N12" s="190"/>
      <c r="O12" s="190"/>
      <c r="P12" s="190"/>
      <c r="Q12" s="190"/>
      <c r="R12" s="190"/>
      <c r="S12" s="190"/>
    </row>
    <row r="13" spans="1:19" ht="19.2" customHeight="1">
      <c r="A13" s="454" t="s">
        <v>123</v>
      </c>
      <c r="B13" s="455"/>
      <c r="C13" s="455"/>
      <c r="D13" s="455"/>
      <c r="E13" s="455"/>
      <c r="F13" s="455"/>
      <c r="G13" s="455"/>
      <c r="H13" s="455"/>
      <c r="I13" s="455"/>
      <c r="K13" s="454" t="s">
        <v>123</v>
      </c>
      <c r="L13" s="455"/>
      <c r="M13" s="455"/>
      <c r="N13" s="455"/>
      <c r="O13" s="455"/>
      <c r="P13" s="455"/>
      <c r="Q13" s="455"/>
      <c r="R13" s="455"/>
      <c r="S13" s="455"/>
    </row>
    <row r="14" spans="1:19" ht="19.2" customHeight="1">
      <c r="A14" s="191" t="s">
        <v>13</v>
      </c>
      <c r="B14" s="192" t="s">
        <v>41</v>
      </c>
      <c r="C14" s="192" t="s">
        <v>124</v>
      </c>
      <c r="D14" s="443" t="s">
        <v>26</v>
      </c>
      <c r="E14" s="444"/>
      <c r="F14" s="445"/>
      <c r="G14" s="443" t="s">
        <v>16</v>
      </c>
      <c r="H14" s="444"/>
      <c r="I14" s="445"/>
      <c r="K14" s="191" t="s">
        <v>13</v>
      </c>
      <c r="L14" s="192" t="s">
        <v>41</v>
      </c>
      <c r="M14" s="192" t="s">
        <v>124</v>
      </c>
      <c r="N14" s="443" t="s">
        <v>26</v>
      </c>
      <c r="O14" s="444"/>
      <c r="P14" s="445"/>
      <c r="Q14" s="443" t="s">
        <v>16</v>
      </c>
      <c r="R14" s="444"/>
      <c r="S14" s="445"/>
    </row>
    <row r="15" spans="1:19" ht="19.2" customHeight="1">
      <c r="A15" s="193">
        <f>参加申込書!AL8</f>
        <v>0</v>
      </c>
      <c r="B15" s="193">
        <f>参加申込書!AM8</f>
        <v>0</v>
      </c>
      <c r="C15" s="193">
        <f>参加申込書!AN8</f>
        <v>0</v>
      </c>
      <c r="D15" s="440">
        <f>参加申込書!AO8</f>
        <v>0</v>
      </c>
      <c r="E15" s="441"/>
      <c r="F15" s="442"/>
      <c r="G15" s="443" t="str">
        <f>IF(参加申込書!AU8&lt;&gt;"",参加申込書!AU8,参加申込書!AV8&amp;"")</f>
        <v/>
      </c>
      <c r="H15" s="444"/>
      <c r="I15" s="445"/>
      <c r="K15" s="193">
        <f>参加申込書!AV8</f>
        <v>0</v>
      </c>
      <c r="L15" s="193">
        <f>参加申込書!AW8</f>
        <v>0</v>
      </c>
      <c r="M15" s="193">
        <f>参加申込書!AX8</f>
        <v>0</v>
      </c>
      <c r="N15" s="440">
        <f>参加申込書!AY8</f>
        <v>0</v>
      </c>
      <c r="O15" s="441"/>
      <c r="P15" s="442"/>
      <c r="Q15" s="443" t="str">
        <f>IF(参加申込書!BE8&lt;&gt;"",参加申込書!BE8,参加申込書!BF8&amp;"")</f>
        <v/>
      </c>
      <c r="R15" s="444"/>
      <c r="S15" s="445"/>
    </row>
    <row r="16" spans="1:19" ht="19.2" customHeight="1">
      <c r="A16" s="193">
        <f>参加申込書!AL9</f>
        <v>0</v>
      </c>
      <c r="B16" s="193">
        <f>参加申込書!AM9</f>
        <v>0</v>
      </c>
      <c r="C16" s="193">
        <f>参加申込書!AN9</f>
        <v>0</v>
      </c>
      <c r="D16" s="440">
        <f>参加申込書!AO9</f>
        <v>0</v>
      </c>
      <c r="E16" s="441"/>
      <c r="F16" s="442"/>
      <c r="G16" s="443" t="str">
        <f>IF(参加申込書!AU9&lt;&gt;"",参加申込書!AU9,参加申込書!AV9&amp;"")</f>
        <v/>
      </c>
      <c r="H16" s="444"/>
      <c r="I16" s="445"/>
      <c r="K16" s="193">
        <f>参加申込書!AV9</f>
        <v>0</v>
      </c>
      <c r="L16" s="193">
        <f>参加申込書!AW9</f>
        <v>0</v>
      </c>
      <c r="M16" s="193">
        <f>参加申込書!AX9</f>
        <v>0</v>
      </c>
      <c r="N16" s="440">
        <f>参加申込書!AY9</f>
        <v>0</v>
      </c>
      <c r="O16" s="441"/>
      <c r="P16" s="442"/>
      <c r="Q16" s="443" t="str">
        <f>IF(参加申込書!BE9&lt;&gt;"",参加申込書!BE9,参加申込書!BF9&amp;"")</f>
        <v/>
      </c>
      <c r="R16" s="444"/>
      <c r="S16" s="445"/>
    </row>
    <row r="17" spans="1:19" ht="19.2" customHeight="1">
      <c r="A17" s="193">
        <f>参加申込書!AL10</f>
        <v>0</v>
      </c>
      <c r="B17" s="193">
        <f>参加申込書!AM10</f>
        <v>0</v>
      </c>
      <c r="C17" s="193">
        <f>参加申込書!AN10</f>
        <v>0</v>
      </c>
      <c r="D17" s="440">
        <f>参加申込書!AO10</f>
        <v>0</v>
      </c>
      <c r="E17" s="441"/>
      <c r="F17" s="442"/>
      <c r="G17" s="443" t="str">
        <f>IF(参加申込書!AU10&lt;&gt;"",参加申込書!AU10,参加申込書!AV10&amp;"")</f>
        <v/>
      </c>
      <c r="H17" s="444"/>
      <c r="I17" s="445"/>
      <c r="K17" s="193">
        <f>参加申込書!AV10</f>
        <v>0</v>
      </c>
      <c r="L17" s="193">
        <f>参加申込書!AW10</f>
        <v>0</v>
      </c>
      <c r="M17" s="193">
        <f>参加申込書!AX10</f>
        <v>0</v>
      </c>
      <c r="N17" s="440">
        <f>参加申込書!AY10</f>
        <v>0</v>
      </c>
      <c r="O17" s="441"/>
      <c r="P17" s="442"/>
      <c r="Q17" s="443" t="str">
        <f>IF(参加申込書!BE10&lt;&gt;"",参加申込書!BE10,参加申込書!BF10&amp;"")</f>
        <v/>
      </c>
      <c r="R17" s="444"/>
      <c r="S17" s="445"/>
    </row>
    <row r="18" spans="1:19" ht="19.2" customHeight="1">
      <c r="A18" s="193">
        <f>参加申込書!AL11</f>
        <v>0</v>
      </c>
      <c r="B18" s="193">
        <f>参加申込書!AM11</f>
        <v>0</v>
      </c>
      <c r="C18" s="193">
        <f>参加申込書!AN11</f>
        <v>0</v>
      </c>
      <c r="D18" s="440">
        <f>参加申込書!AO11</f>
        <v>0</v>
      </c>
      <c r="E18" s="441"/>
      <c r="F18" s="442"/>
      <c r="G18" s="443" t="str">
        <f>IF(参加申込書!AU11&lt;&gt;"",参加申込書!AU11,参加申込書!AV11&amp;"")</f>
        <v/>
      </c>
      <c r="H18" s="444"/>
      <c r="I18" s="445"/>
      <c r="K18" s="193">
        <f>参加申込書!AV11</f>
        <v>0</v>
      </c>
      <c r="L18" s="193">
        <f>参加申込書!AW11</f>
        <v>0</v>
      </c>
      <c r="M18" s="193">
        <f>参加申込書!AX11</f>
        <v>0</v>
      </c>
      <c r="N18" s="440">
        <f>参加申込書!AY11</f>
        <v>0</v>
      </c>
      <c r="O18" s="441"/>
      <c r="P18" s="442"/>
      <c r="Q18" s="443" t="str">
        <f>IF(参加申込書!BE11&lt;&gt;"",参加申込書!BE11,参加申込書!BF11&amp;"")</f>
        <v/>
      </c>
      <c r="R18" s="444"/>
      <c r="S18" s="445"/>
    </row>
    <row r="19" spans="1:19" ht="19.2" customHeight="1">
      <c r="A19" s="193">
        <f>参加申込書!AL12</f>
        <v>0</v>
      </c>
      <c r="B19" s="193">
        <f>参加申込書!AM12</f>
        <v>0</v>
      </c>
      <c r="C19" s="193">
        <f>参加申込書!AN12</f>
        <v>0</v>
      </c>
      <c r="D19" s="440">
        <f>参加申込書!AO12</f>
        <v>0</v>
      </c>
      <c r="E19" s="441"/>
      <c r="F19" s="442"/>
      <c r="G19" s="443" t="str">
        <f>IF(参加申込書!AU12&lt;&gt;"",参加申込書!AU12,参加申込書!AV12&amp;"")</f>
        <v/>
      </c>
      <c r="H19" s="444"/>
      <c r="I19" s="445"/>
      <c r="K19" s="193">
        <f>参加申込書!AV12</f>
        <v>0</v>
      </c>
      <c r="L19" s="193">
        <f>参加申込書!AW12</f>
        <v>0</v>
      </c>
      <c r="M19" s="193">
        <f>参加申込書!AX12</f>
        <v>0</v>
      </c>
      <c r="N19" s="440">
        <f>参加申込書!AY12</f>
        <v>0</v>
      </c>
      <c r="O19" s="441"/>
      <c r="P19" s="442"/>
      <c r="Q19" s="443" t="str">
        <f>IF(参加申込書!BE12&lt;&gt;"",参加申込書!BE12,参加申込書!BF12&amp;"")</f>
        <v/>
      </c>
      <c r="R19" s="444"/>
      <c r="S19" s="445"/>
    </row>
    <row r="20" spans="1:19" ht="19.2" customHeight="1">
      <c r="A20" s="193">
        <f>参加申込書!AL13</f>
        <v>0</v>
      </c>
      <c r="B20" s="193">
        <f>参加申込書!AM13</f>
        <v>0</v>
      </c>
      <c r="C20" s="193">
        <f>参加申込書!AN13</f>
        <v>0</v>
      </c>
      <c r="D20" s="440">
        <f>参加申込書!AO13</f>
        <v>0</v>
      </c>
      <c r="E20" s="441"/>
      <c r="F20" s="442"/>
      <c r="G20" s="443" t="str">
        <f>IF(参加申込書!AU13&lt;&gt;"",参加申込書!AU13,参加申込書!AV13&amp;"")</f>
        <v/>
      </c>
      <c r="H20" s="444"/>
      <c r="I20" s="445"/>
      <c r="K20" s="193">
        <f>参加申込書!AV13</f>
        <v>0</v>
      </c>
      <c r="L20" s="193">
        <f>参加申込書!AW13</f>
        <v>0</v>
      </c>
      <c r="M20" s="193">
        <f>参加申込書!AX13</f>
        <v>0</v>
      </c>
      <c r="N20" s="440">
        <f>参加申込書!AY13</f>
        <v>0</v>
      </c>
      <c r="O20" s="441"/>
      <c r="P20" s="442"/>
      <c r="Q20" s="443" t="str">
        <f>IF(参加申込書!BE13&lt;&gt;"",参加申込書!BE13,参加申込書!BF13&amp;"")</f>
        <v/>
      </c>
      <c r="R20" s="444"/>
      <c r="S20" s="445"/>
    </row>
    <row r="21" spans="1:19" ht="19.2" customHeight="1">
      <c r="A21" s="193">
        <f>参加申込書!AL14</f>
        <v>0</v>
      </c>
      <c r="B21" s="193">
        <f>参加申込書!AM14</f>
        <v>0</v>
      </c>
      <c r="C21" s="193">
        <f>参加申込書!AN14</f>
        <v>0</v>
      </c>
      <c r="D21" s="440">
        <f>参加申込書!AO14</f>
        <v>0</v>
      </c>
      <c r="E21" s="441"/>
      <c r="F21" s="442"/>
      <c r="G21" s="443" t="str">
        <f>IF(参加申込書!AU14&lt;&gt;"",参加申込書!AU14,参加申込書!AV14&amp;"")</f>
        <v/>
      </c>
      <c r="H21" s="444"/>
      <c r="I21" s="445"/>
      <c r="K21" s="193">
        <f>参加申込書!AV14</f>
        <v>0</v>
      </c>
      <c r="L21" s="193">
        <f>参加申込書!AW14</f>
        <v>0</v>
      </c>
      <c r="M21" s="193">
        <f>参加申込書!AX14</f>
        <v>0</v>
      </c>
      <c r="N21" s="440">
        <f>参加申込書!AY14</f>
        <v>0</v>
      </c>
      <c r="O21" s="441"/>
      <c r="P21" s="442"/>
      <c r="Q21" s="443" t="str">
        <f>IF(参加申込書!BE14&lt;&gt;"",参加申込書!BE14,参加申込書!BF14&amp;"")</f>
        <v/>
      </c>
      <c r="R21" s="444"/>
      <c r="S21" s="445"/>
    </row>
    <row r="22" spans="1:19" ht="19.2" customHeight="1">
      <c r="A22" s="193">
        <f>参加申込書!AL15</f>
        <v>0</v>
      </c>
      <c r="B22" s="193">
        <f>参加申込書!AM15</f>
        <v>0</v>
      </c>
      <c r="C22" s="193">
        <f>参加申込書!AN15</f>
        <v>0</v>
      </c>
      <c r="D22" s="440">
        <f>参加申込書!AO15</f>
        <v>0</v>
      </c>
      <c r="E22" s="441"/>
      <c r="F22" s="442"/>
      <c r="G22" s="443" t="str">
        <f>IF(参加申込書!AU15&lt;&gt;"",参加申込書!AU15,参加申込書!AV15&amp;"")</f>
        <v/>
      </c>
      <c r="H22" s="444"/>
      <c r="I22" s="445"/>
      <c r="K22" s="193">
        <f>参加申込書!AV15</f>
        <v>0</v>
      </c>
      <c r="L22" s="193">
        <f>参加申込書!AW15</f>
        <v>0</v>
      </c>
      <c r="M22" s="193">
        <f>参加申込書!AX15</f>
        <v>0</v>
      </c>
      <c r="N22" s="440">
        <f>参加申込書!AY15</f>
        <v>0</v>
      </c>
      <c r="O22" s="441"/>
      <c r="P22" s="442"/>
      <c r="Q22" s="443" t="str">
        <f>IF(参加申込書!BE15&lt;&gt;"",参加申込書!BE15,参加申込書!BF15&amp;"")</f>
        <v/>
      </c>
      <c r="R22" s="444"/>
      <c r="S22" s="445"/>
    </row>
    <row r="23" spans="1:19" ht="19.2" customHeight="1">
      <c r="A23" s="193">
        <f>参加申込書!AL16</f>
        <v>0</v>
      </c>
      <c r="B23" s="193">
        <f>参加申込書!AM16</f>
        <v>0</v>
      </c>
      <c r="C23" s="193">
        <f>参加申込書!AN16</f>
        <v>0</v>
      </c>
      <c r="D23" s="440">
        <f>参加申込書!AO16</f>
        <v>0</v>
      </c>
      <c r="E23" s="441"/>
      <c r="F23" s="442"/>
      <c r="G23" s="443" t="str">
        <f>IF(参加申込書!AU16&lt;&gt;"",参加申込書!AU16,参加申込書!AV16&amp;"")</f>
        <v/>
      </c>
      <c r="H23" s="444"/>
      <c r="I23" s="445"/>
      <c r="K23" s="193">
        <f>参加申込書!AV16</f>
        <v>0</v>
      </c>
      <c r="L23" s="193">
        <f>参加申込書!AW16</f>
        <v>0</v>
      </c>
      <c r="M23" s="193">
        <f>参加申込書!AX16</f>
        <v>0</v>
      </c>
      <c r="N23" s="440">
        <f>参加申込書!AY16</f>
        <v>0</v>
      </c>
      <c r="O23" s="441"/>
      <c r="P23" s="442"/>
      <c r="Q23" s="443" t="str">
        <f>IF(参加申込書!BE16&lt;&gt;"",参加申込書!BE16,参加申込書!BF16&amp;"")</f>
        <v/>
      </c>
      <c r="R23" s="444"/>
      <c r="S23" s="445"/>
    </row>
    <row r="24" spans="1:19" ht="19.2" customHeight="1">
      <c r="A24" s="193">
        <f>参加申込書!AL17</f>
        <v>0</v>
      </c>
      <c r="B24" s="193">
        <f>参加申込書!AM17</f>
        <v>0</v>
      </c>
      <c r="C24" s="193">
        <f>参加申込書!AN17</f>
        <v>0</v>
      </c>
      <c r="D24" s="440">
        <f>参加申込書!AO17</f>
        <v>0</v>
      </c>
      <c r="E24" s="441"/>
      <c r="F24" s="442"/>
      <c r="G24" s="443" t="str">
        <f>IF(参加申込書!AU17&lt;&gt;"",参加申込書!AU17,参加申込書!AV17&amp;"")</f>
        <v/>
      </c>
      <c r="H24" s="444"/>
      <c r="I24" s="445"/>
      <c r="K24" s="193">
        <f>参加申込書!AV17</f>
        <v>0</v>
      </c>
      <c r="L24" s="193">
        <f>参加申込書!AW17</f>
        <v>0</v>
      </c>
      <c r="M24" s="193">
        <f>参加申込書!AX17</f>
        <v>0</v>
      </c>
      <c r="N24" s="440">
        <f>参加申込書!AY17</f>
        <v>0</v>
      </c>
      <c r="O24" s="441"/>
      <c r="P24" s="442"/>
      <c r="Q24" s="443" t="str">
        <f>IF(参加申込書!BE17&lt;&gt;"",参加申込書!BE17,参加申込書!BF17&amp;"")</f>
        <v/>
      </c>
      <c r="R24" s="444"/>
      <c r="S24" s="445"/>
    </row>
    <row r="25" spans="1:19" ht="19.2" customHeight="1">
      <c r="A25" s="193">
        <f>参加申込書!AL18</f>
        <v>0</v>
      </c>
      <c r="B25" s="193">
        <f>参加申込書!AM18</f>
        <v>0</v>
      </c>
      <c r="C25" s="193">
        <f>参加申込書!AN18</f>
        <v>0</v>
      </c>
      <c r="D25" s="440">
        <f>参加申込書!AO18</f>
        <v>0</v>
      </c>
      <c r="E25" s="441"/>
      <c r="F25" s="442"/>
      <c r="G25" s="443" t="str">
        <f>IF(参加申込書!AU18&lt;&gt;"",参加申込書!AU18,参加申込書!AV18&amp;"")</f>
        <v/>
      </c>
      <c r="H25" s="444"/>
      <c r="I25" s="445"/>
      <c r="K25" s="193">
        <f>参加申込書!AV18</f>
        <v>0</v>
      </c>
      <c r="L25" s="193">
        <f>参加申込書!AW18</f>
        <v>0</v>
      </c>
      <c r="M25" s="193">
        <f>参加申込書!AX18</f>
        <v>0</v>
      </c>
      <c r="N25" s="440">
        <f>参加申込書!AY18</f>
        <v>0</v>
      </c>
      <c r="O25" s="441"/>
      <c r="P25" s="442"/>
      <c r="Q25" s="443" t="str">
        <f>IF(参加申込書!BE18&lt;&gt;"",参加申込書!BE18,参加申込書!BF18&amp;"")</f>
        <v/>
      </c>
      <c r="R25" s="444"/>
      <c r="S25" s="445"/>
    </row>
    <row r="26" spans="1:19" ht="19.2" customHeight="1">
      <c r="A26" s="193">
        <f>参加申込書!AL19</f>
        <v>0</v>
      </c>
      <c r="B26" s="193">
        <f>参加申込書!AM19</f>
        <v>0</v>
      </c>
      <c r="C26" s="193">
        <f>参加申込書!AN19</f>
        <v>0</v>
      </c>
      <c r="D26" s="440">
        <f>参加申込書!AO19</f>
        <v>0</v>
      </c>
      <c r="E26" s="441"/>
      <c r="F26" s="442"/>
      <c r="G26" s="443" t="str">
        <f>IF(参加申込書!AU19&lt;&gt;"",参加申込書!AU19,参加申込書!AV19&amp;"")</f>
        <v/>
      </c>
      <c r="H26" s="444"/>
      <c r="I26" s="445"/>
      <c r="K26" s="193">
        <f>参加申込書!AV19</f>
        <v>0</v>
      </c>
      <c r="L26" s="193">
        <f>参加申込書!AW19</f>
        <v>0</v>
      </c>
      <c r="M26" s="193">
        <f>参加申込書!AX19</f>
        <v>0</v>
      </c>
      <c r="N26" s="440">
        <f>参加申込書!AY19</f>
        <v>0</v>
      </c>
      <c r="O26" s="441"/>
      <c r="P26" s="442"/>
      <c r="Q26" s="443" t="str">
        <f>IF(参加申込書!BE19&lt;&gt;"",参加申込書!BE19,参加申込書!BF19&amp;"")</f>
        <v/>
      </c>
      <c r="R26" s="444"/>
      <c r="S26" s="445"/>
    </row>
    <row r="27" spans="1:19" ht="19.2" customHeight="1">
      <c r="A27" s="193">
        <f>参加申込書!AL20</f>
        <v>0</v>
      </c>
      <c r="B27" s="193">
        <f>参加申込書!AM20</f>
        <v>0</v>
      </c>
      <c r="C27" s="193">
        <f>参加申込書!AN20</f>
        <v>0</v>
      </c>
      <c r="D27" s="440">
        <f>参加申込書!AO20</f>
        <v>0</v>
      </c>
      <c r="E27" s="441"/>
      <c r="F27" s="442"/>
      <c r="G27" s="443" t="str">
        <f>IF(参加申込書!AU20&lt;&gt;"",参加申込書!AU20,参加申込書!AV20&amp;"")</f>
        <v/>
      </c>
      <c r="H27" s="444"/>
      <c r="I27" s="445"/>
      <c r="K27" s="193">
        <f>参加申込書!AV20</f>
        <v>0</v>
      </c>
      <c r="L27" s="193">
        <f>参加申込書!AW20</f>
        <v>0</v>
      </c>
      <c r="M27" s="193">
        <f>参加申込書!AX20</f>
        <v>0</v>
      </c>
      <c r="N27" s="440">
        <f>参加申込書!AY20</f>
        <v>0</v>
      </c>
      <c r="O27" s="441"/>
      <c r="P27" s="442"/>
      <c r="Q27" s="443" t="str">
        <f>IF(参加申込書!BE20&lt;&gt;"",参加申込書!BE20,参加申込書!BF20&amp;"")</f>
        <v/>
      </c>
      <c r="R27" s="444"/>
      <c r="S27" s="445"/>
    </row>
    <row r="28" spans="1:19" ht="19.2" customHeight="1">
      <c r="A28" s="193">
        <f>参加申込書!AL21</f>
        <v>0</v>
      </c>
      <c r="B28" s="193">
        <f>参加申込書!AM21</f>
        <v>0</v>
      </c>
      <c r="C28" s="193">
        <f>参加申込書!AN21</f>
        <v>0</v>
      </c>
      <c r="D28" s="440">
        <f>参加申込書!AO21</f>
        <v>0</v>
      </c>
      <c r="E28" s="441"/>
      <c r="F28" s="442"/>
      <c r="G28" s="443" t="str">
        <f>IF(参加申込書!AU21&lt;&gt;"",参加申込書!AU21,参加申込書!AV21&amp;"")</f>
        <v/>
      </c>
      <c r="H28" s="444"/>
      <c r="I28" s="445"/>
      <c r="K28" s="193">
        <f>参加申込書!AV21</f>
        <v>0</v>
      </c>
      <c r="L28" s="193">
        <f>参加申込書!AW21</f>
        <v>0</v>
      </c>
      <c r="M28" s="193">
        <f>参加申込書!AX21</f>
        <v>0</v>
      </c>
      <c r="N28" s="440">
        <f>参加申込書!AY21</f>
        <v>0</v>
      </c>
      <c r="O28" s="441"/>
      <c r="P28" s="442"/>
      <c r="Q28" s="443" t="str">
        <f>IF(参加申込書!BE21&lt;&gt;"",参加申込書!BE21,参加申込書!BF21&amp;"")</f>
        <v/>
      </c>
      <c r="R28" s="444"/>
      <c r="S28" s="445"/>
    </row>
    <row r="29" spans="1:19" ht="19.2" customHeight="1">
      <c r="A29" s="193">
        <f>参加申込書!AL22</f>
        <v>0</v>
      </c>
      <c r="B29" s="193">
        <f>参加申込書!AM22</f>
        <v>0</v>
      </c>
      <c r="C29" s="193">
        <f>参加申込書!AN22</f>
        <v>0</v>
      </c>
      <c r="D29" s="440">
        <f>参加申込書!AO22</f>
        <v>0</v>
      </c>
      <c r="E29" s="441"/>
      <c r="F29" s="442"/>
      <c r="G29" s="443" t="str">
        <f>IF(参加申込書!AU22&lt;&gt;"",参加申込書!AU22,参加申込書!AV22&amp;"")</f>
        <v/>
      </c>
      <c r="H29" s="444"/>
      <c r="I29" s="445"/>
      <c r="K29" s="193">
        <f>参加申込書!AV22</f>
        <v>0</v>
      </c>
      <c r="L29" s="193">
        <f>参加申込書!AW22</f>
        <v>0</v>
      </c>
      <c r="M29" s="193">
        <f>参加申込書!AX22</f>
        <v>0</v>
      </c>
      <c r="N29" s="440">
        <f>参加申込書!AY22</f>
        <v>0</v>
      </c>
      <c r="O29" s="441"/>
      <c r="P29" s="442"/>
      <c r="Q29" s="443" t="str">
        <f>IF(参加申込書!BE22&lt;&gt;"",参加申込書!BE22,参加申込書!BF22&amp;"")</f>
        <v/>
      </c>
      <c r="R29" s="444"/>
      <c r="S29" s="445"/>
    </row>
    <row r="30" spans="1:19" ht="19.2" customHeight="1">
      <c r="A30" s="193">
        <f>参加申込書!AL23</f>
        <v>0</v>
      </c>
      <c r="B30" s="193">
        <f>参加申込書!AM23</f>
        <v>0</v>
      </c>
      <c r="C30" s="193">
        <f>参加申込書!AN23</f>
        <v>0</v>
      </c>
      <c r="D30" s="440">
        <f>参加申込書!AO23</f>
        <v>0</v>
      </c>
      <c r="E30" s="441"/>
      <c r="F30" s="442"/>
      <c r="G30" s="443" t="str">
        <f>IF(参加申込書!AU23&lt;&gt;"",参加申込書!AU23,参加申込書!AV23&amp;"")</f>
        <v/>
      </c>
      <c r="H30" s="444"/>
      <c r="I30" s="445"/>
      <c r="K30" s="193">
        <f>参加申込書!AV23</f>
        <v>0</v>
      </c>
      <c r="L30" s="193">
        <f>参加申込書!AW23</f>
        <v>0</v>
      </c>
      <c r="M30" s="193">
        <f>参加申込書!AX23</f>
        <v>0</v>
      </c>
      <c r="N30" s="440">
        <f>参加申込書!AY23</f>
        <v>0</v>
      </c>
      <c r="O30" s="441"/>
      <c r="P30" s="442"/>
      <c r="Q30" s="443" t="str">
        <f>IF(参加申込書!BE23&lt;&gt;"",参加申込書!BE23,参加申込書!BF23&amp;"")</f>
        <v/>
      </c>
      <c r="R30" s="444"/>
      <c r="S30" s="445"/>
    </row>
    <row r="31" spans="1:19" ht="19.2" customHeight="1">
      <c r="A31" s="193">
        <f>参加申込書!AL24</f>
        <v>0</v>
      </c>
      <c r="B31" s="193">
        <f>参加申込書!AM24</f>
        <v>0</v>
      </c>
      <c r="C31" s="193">
        <f>参加申込書!AN24</f>
        <v>0</v>
      </c>
      <c r="D31" s="440">
        <f>参加申込書!AO24</f>
        <v>0</v>
      </c>
      <c r="E31" s="441"/>
      <c r="F31" s="442"/>
      <c r="G31" s="443" t="str">
        <f>IF(参加申込書!AU24&lt;&gt;"",参加申込書!AU24,参加申込書!AV24&amp;"")</f>
        <v/>
      </c>
      <c r="H31" s="444"/>
      <c r="I31" s="445"/>
      <c r="K31" s="193">
        <f>参加申込書!AV24</f>
        <v>0</v>
      </c>
      <c r="L31" s="193">
        <f>参加申込書!AW24</f>
        <v>0</v>
      </c>
      <c r="M31" s="193">
        <f>参加申込書!AX24</f>
        <v>0</v>
      </c>
      <c r="N31" s="440">
        <f>参加申込書!AY24</f>
        <v>0</v>
      </c>
      <c r="O31" s="441"/>
      <c r="P31" s="442"/>
      <c r="Q31" s="443" t="str">
        <f>IF(参加申込書!BE24&lt;&gt;"",参加申込書!BE24,参加申込書!BF24&amp;"")</f>
        <v/>
      </c>
      <c r="R31" s="444"/>
      <c r="S31" s="445"/>
    </row>
    <row r="32" spans="1:19" ht="19.2" customHeight="1">
      <c r="A32" s="193">
        <f>参加申込書!AL25</f>
        <v>0</v>
      </c>
      <c r="B32" s="193">
        <f>参加申込書!AM25</f>
        <v>0</v>
      </c>
      <c r="C32" s="193">
        <f>参加申込書!AN25</f>
        <v>0</v>
      </c>
      <c r="D32" s="440">
        <f>参加申込書!AO25</f>
        <v>0</v>
      </c>
      <c r="E32" s="441"/>
      <c r="F32" s="442"/>
      <c r="G32" s="443" t="str">
        <f>IF(参加申込書!AU25&lt;&gt;"",参加申込書!AU25,参加申込書!AV25&amp;"")</f>
        <v/>
      </c>
      <c r="H32" s="444"/>
      <c r="I32" s="445"/>
      <c r="K32" s="193">
        <f>参加申込書!AV25</f>
        <v>0</v>
      </c>
      <c r="L32" s="193">
        <f>参加申込書!AW25</f>
        <v>0</v>
      </c>
      <c r="M32" s="193">
        <f>参加申込書!AX25</f>
        <v>0</v>
      </c>
      <c r="N32" s="440">
        <f>参加申込書!AY25</f>
        <v>0</v>
      </c>
      <c r="O32" s="441"/>
      <c r="P32" s="442"/>
      <c r="Q32" s="443" t="str">
        <f>IF(参加申込書!BE25&lt;&gt;"",参加申込書!BE25,参加申込書!BF25&amp;"")</f>
        <v/>
      </c>
      <c r="R32" s="444"/>
      <c r="S32" s="445"/>
    </row>
    <row r="33" spans="1:19" ht="19.2" customHeight="1">
      <c r="A33" s="193">
        <f>参加申込書!AL26</f>
        <v>0</v>
      </c>
      <c r="B33" s="193">
        <f>参加申込書!AM26</f>
        <v>0</v>
      </c>
      <c r="C33" s="193">
        <f>参加申込書!AN26</f>
        <v>0</v>
      </c>
      <c r="D33" s="440">
        <f>参加申込書!AO26</f>
        <v>0</v>
      </c>
      <c r="E33" s="441"/>
      <c r="F33" s="442"/>
      <c r="G33" s="443" t="str">
        <f>IF(参加申込書!AU26&lt;&gt;"",参加申込書!AU26,参加申込書!AV26&amp;"")</f>
        <v/>
      </c>
      <c r="H33" s="444"/>
      <c r="I33" s="445"/>
      <c r="K33" s="193">
        <f>参加申込書!AV26</f>
        <v>0</v>
      </c>
      <c r="L33" s="193">
        <f>参加申込書!AW26</f>
        <v>0</v>
      </c>
      <c r="M33" s="193">
        <f>参加申込書!AX26</f>
        <v>0</v>
      </c>
      <c r="N33" s="440">
        <f>参加申込書!AY26</f>
        <v>0</v>
      </c>
      <c r="O33" s="441"/>
      <c r="P33" s="442"/>
      <c r="Q33" s="443" t="str">
        <f>IF(参加申込書!BE26&lt;&gt;"",参加申込書!BE26,参加申込書!BF26&amp;"")</f>
        <v/>
      </c>
      <c r="R33" s="444"/>
      <c r="S33" s="445"/>
    </row>
    <row r="34" spans="1:19" ht="19.2" customHeight="1">
      <c r="A34" s="193">
        <f>参加申込書!AL27</f>
        <v>0</v>
      </c>
      <c r="B34" s="193">
        <f>参加申込書!AM27</f>
        <v>0</v>
      </c>
      <c r="C34" s="193">
        <f>参加申込書!AN27</f>
        <v>0</v>
      </c>
      <c r="D34" s="440">
        <f>参加申込書!AO27</f>
        <v>0</v>
      </c>
      <c r="E34" s="441"/>
      <c r="F34" s="442"/>
      <c r="G34" s="443" t="str">
        <f>IF(参加申込書!AU27&lt;&gt;"",参加申込書!AU27,参加申込書!AV27&amp;"")</f>
        <v/>
      </c>
      <c r="H34" s="444"/>
      <c r="I34" s="445"/>
      <c r="K34" s="193">
        <f>参加申込書!AV27</f>
        <v>0</v>
      </c>
      <c r="L34" s="193">
        <f>参加申込書!AW27</f>
        <v>0</v>
      </c>
      <c r="M34" s="193">
        <f>参加申込書!AX27</f>
        <v>0</v>
      </c>
      <c r="N34" s="440">
        <f>参加申込書!AY27</f>
        <v>0</v>
      </c>
      <c r="O34" s="441"/>
      <c r="P34" s="442"/>
      <c r="Q34" s="443" t="str">
        <f>IF(参加申込書!BE27&lt;&gt;"",参加申込書!BE27,参加申込書!BF27&amp;"")</f>
        <v/>
      </c>
      <c r="R34" s="444"/>
      <c r="S34" s="445"/>
    </row>
    <row r="35" spans="1:19" ht="19.2" customHeight="1"/>
    <row r="36" spans="1:19" ht="19.2" customHeight="1">
      <c r="A36" s="446" t="s">
        <v>125</v>
      </c>
      <c r="B36" s="447"/>
      <c r="C36" s="447"/>
      <c r="D36" s="447"/>
      <c r="E36" s="447"/>
      <c r="F36" s="447"/>
      <c r="G36" s="447"/>
      <c r="H36" s="447"/>
      <c r="I36" s="447"/>
      <c r="K36" s="446" t="s">
        <v>125</v>
      </c>
      <c r="L36" s="447"/>
      <c r="M36" s="447"/>
      <c r="N36" s="447"/>
      <c r="O36" s="447"/>
      <c r="P36" s="447"/>
      <c r="Q36" s="447"/>
      <c r="R36" s="447"/>
      <c r="S36" s="447"/>
    </row>
    <row r="37" spans="1:19" ht="19.2" customHeight="1">
      <c r="A37" s="448" t="s">
        <v>126</v>
      </c>
      <c r="B37" s="437"/>
      <c r="C37" s="195"/>
      <c r="D37" s="449" t="s">
        <v>74</v>
      </c>
      <c r="E37" s="439"/>
      <c r="F37" s="449" t="s">
        <v>127</v>
      </c>
      <c r="G37" s="439"/>
      <c r="H37" s="449" t="s">
        <v>138</v>
      </c>
      <c r="I37" s="439"/>
      <c r="K37" s="448" t="s">
        <v>126</v>
      </c>
      <c r="L37" s="437"/>
      <c r="M37" s="195"/>
      <c r="N37" s="449" t="s">
        <v>74</v>
      </c>
      <c r="O37" s="439"/>
      <c r="P37" s="449" t="s">
        <v>127</v>
      </c>
      <c r="Q37" s="439"/>
      <c r="R37" s="449" t="s">
        <v>138</v>
      </c>
      <c r="S37" s="439"/>
    </row>
    <row r="38" spans="1:19" ht="19.2" customHeight="1">
      <c r="A38" s="437" t="s">
        <v>71</v>
      </c>
      <c r="B38" s="437"/>
      <c r="C38" s="194" t="s">
        <v>76</v>
      </c>
      <c r="D38" s="438">
        <f>参加申込書!K14</f>
        <v>0</v>
      </c>
      <c r="E38" s="439"/>
      <c r="F38" s="438">
        <f>参加申込書!O14</f>
        <v>0</v>
      </c>
      <c r="G38" s="439"/>
      <c r="H38" s="438">
        <f>参加申込書!S14</f>
        <v>0</v>
      </c>
      <c r="I38" s="439"/>
      <c r="K38" s="437" t="s">
        <v>71</v>
      </c>
      <c r="L38" s="437"/>
      <c r="M38" s="194" t="s">
        <v>76</v>
      </c>
      <c r="N38" s="438">
        <f>参加申込書!U14</f>
        <v>0</v>
      </c>
      <c r="O38" s="439"/>
      <c r="P38" s="438">
        <f>参加申込書!Y14</f>
        <v>0</v>
      </c>
      <c r="Q38" s="439"/>
      <c r="R38" s="438">
        <f>参加申込書!AC14</f>
        <v>0</v>
      </c>
      <c r="S38" s="439"/>
    </row>
    <row r="39" spans="1:19" ht="19.2" customHeight="1">
      <c r="A39" s="437"/>
      <c r="B39" s="437"/>
      <c r="C39" s="194" t="s">
        <v>77</v>
      </c>
      <c r="D39" s="438">
        <f>参加申込書!K15</f>
        <v>0</v>
      </c>
      <c r="E39" s="439"/>
      <c r="F39" s="438">
        <f>参加申込書!O15</f>
        <v>0</v>
      </c>
      <c r="G39" s="439"/>
      <c r="H39" s="438">
        <f>参加申込書!S15</f>
        <v>0</v>
      </c>
      <c r="I39" s="439"/>
      <c r="K39" s="437"/>
      <c r="L39" s="437"/>
      <c r="M39" s="194" t="s">
        <v>77</v>
      </c>
      <c r="N39" s="438">
        <f>参加申込書!U15</f>
        <v>0</v>
      </c>
      <c r="O39" s="439"/>
      <c r="P39" s="438">
        <f>参加申込書!Y15</f>
        <v>0</v>
      </c>
      <c r="Q39" s="439"/>
      <c r="R39" s="438">
        <f>参加申込書!AC15</f>
        <v>0</v>
      </c>
      <c r="S39" s="439"/>
    </row>
    <row r="40" spans="1:19" ht="19.2" customHeight="1">
      <c r="A40" s="437" t="s">
        <v>128</v>
      </c>
      <c r="B40" s="437"/>
      <c r="C40" s="194" t="s">
        <v>76</v>
      </c>
      <c r="D40" s="438">
        <f>参加申込書!X14</f>
        <v>0</v>
      </c>
      <c r="E40" s="439"/>
      <c r="F40" s="438">
        <f>参加申込書!AB14</f>
        <v>0</v>
      </c>
      <c r="G40" s="439"/>
      <c r="H40" s="438">
        <f>参加申込書!AF14</f>
        <v>0</v>
      </c>
      <c r="I40" s="439"/>
      <c r="K40" s="437" t="s">
        <v>128</v>
      </c>
      <c r="L40" s="437"/>
      <c r="M40" s="194" t="s">
        <v>76</v>
      </c>
      <c r="N40" s="438">
        <f>参加申込書!AH14</f>
        <v>0</v>
      </c>
      <c r="O40" s="439"/>
      <c r="P40" s="438">
        <f>参加申込書!AL14</f>
        <v>0</v>
      </c>
      <c r="Q40" s="439"/>
      <c r="R40" s="438">
        <f>参加申込書!AP14</f>
        <v>0</v>
      </c>
      <c r="S40" s="439"/>
    </row>
    <row r="41" spans="1:19" ht="19.2" customHeight="1">
      <c r="A41" s="437"/>
      <c r="B41" s="437"/>
      <c r="C41" s="194" t="s">
        <v>77</v>
      </c>
      <c r="D41" s="438">
        <f>参加申込書!X15</f>
        <v>0</v>
      </c>
      <c r="E41" s="439"/>
      <c r="F41" s="438">
        <f>参加申込書!AB15</f>
        <v>0</v>
      </c>
      <c r="G41" s="439"/>
      <c r="H41" s="438">
        <f>参加申込書!AF15</f>
        <v>0</v>
      </c>
      <c r="I41" s="439"/>
      <c r="K41" s="437"/>
      <c r="L41" s="437"/>
      <c r="M41" s="194" t="s">
        <v>77</v>
      </c>
      <c r="N41" s="438">
        <f>参加申込書!AH15</f>
        <v>0</v>
      </c>
      <c r="O41" s="439"/>
      <c r="P41" s="438">
        <f>参加申込書!AL15</f>
        <v>0</v>
      </c>
      <c r="Q41" s="439"/>
      <c r="R41" s="438">
        <f>参加申込書!AP15</f>
        <v>0</v>
      </c>
      <c r="S41" s="439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2024-07-12T01:02:58Z</dcterms:modified>
</cp:coreProperties>
</file>