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女子フットサルリーグ\HKFA2024FS_北海道女子フットサルリーグ2部\"/>
    </mc:Choice>
  </mc:AlternateContent>
  <xr:revisionPtr revIDLastSave="0" documentId="13_ncr:1_{4AD4F0FE-CFAF-4451-89C6-6E4974321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40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'参加申込書21～40'!$A$1:$AX$33</definedName>
  </definedNames>
  <calcPr calcId="191029"/>
</workbook>
</file>

<file path=xl/calcChain.xml><?xml version="1.0" encoding="utf-8"?>
<calcChain xmlns="http://schemas.openxmlformats.org/spreadsheetml/2006/main">
  <c r="G4" i="12" l="1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<sst xmlns="http://schemas.openxmlformats.org/spreadsheetml/2006/main" count="406" uniqueCount="164">
  <si>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</si>
  <si>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</si>
  <si>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</si>
  <si>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</si>
  <si>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</si>
  <si>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</si>
  <si>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</si>
  <si>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</si>
  <si>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</si>
  <si>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</si>
  <si>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</si>
  <si>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</si>
  <si>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</si>
  <si>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</si>
  <si>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</si>
  <si>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</si>
  <si>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</si>
  <si>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</si>
  <si>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</si>
  <si>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</si>
  <si>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</si>
  <si>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</si>
  <si>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</si>
  <si>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</si>
  <si>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</si>
  <si>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</si>
  <si>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</si>
  <si>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</si>
  <si>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</si>
  <si>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</si>
  <si>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</si>
  <si>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</si>
  <si>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</si>
  <si>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</si>
  <si>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</si>
  <si>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</si>
  <si>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</si>
  <si>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</si>
  <si>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</si>
  <si>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</si>
  <si>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</si>
  <si>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</si>
  <si>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</si>
  <si>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</si>
  <si>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</si>
  <si>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</si>
  <si>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</si>
  <si>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</si>
  <si>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</si>
  <si>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</si>
  <si>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</si>
  <si>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</si>
  <si>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</si>
  <si>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</si>
  <si>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</si>
  <si>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</si>
  <si>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</si>
  <si>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</si>
  <si>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</si>
  <si>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</si>
  <si>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</si>
  <si>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</si>
  <si>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</si>
  <si>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</si>
  <si>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</si>
  <si>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</si>
  <si>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</si>
  <si>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</si>
  <si>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</si>
  <si>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</si>
  <si>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</si>
  <si>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</si>
  <si>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</si>
  <si>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</si>
  <si>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</si>
  <si>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</si>
  <si>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</si>
  <si>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</si>
  <si>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</si>
  <si>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</si>
  <si>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</si>
  <si>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</si>
  <si>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</si>
  <si>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</si>
  <si>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</si>
  <si>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</si>
  <si>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</si>
  <si>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</si>
  <si>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</si>
  <si>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</si>
  <si>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</si>
  <si>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</si>
  <si>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</si>
  <si>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</si>
  <si>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</si>
  <si>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</si>
  <si>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</si>
  <si>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</si>
  <si>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</si>
  <si>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</si>
  <si>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</si>
  <si>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</si>
  <si>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</si>
  <si>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</si>
  <si>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</si>
  <si>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</si>
  <si>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</si>
  <si>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</si>
  <si>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</si>
  <si>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</si>
  <si>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</si>
  <si>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</si>
  <si>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</si>
  <si>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</si>
  <si>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</si>
  <si>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</si>
  <si>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</si>
  <si>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</si>
  <si>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</si>
  <si>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</si>
  <si>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</si>
  <si>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</si>
  <si>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</si>
  <si>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</si>
  <si>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</si>
  <si>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</si>
  <si>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</si>
  <si>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</si>
  <si>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</si>
  <si>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</si>
  <si>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</si>
  <si>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</si>
  <si>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</si>
  <si>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</si>
  <si>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</si>
  <si>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</si>
  <si>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</si>
  <si>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</si>
  <si>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</si>
  <si>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</si>
  <si>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</si>
  <si>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</si>
  <si>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</si>
  <si>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</si>
  <si>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</si>
  <si>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</si>
  <si>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</si>
  <si>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</si>
  <si>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</si>
  <si>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</si>
  <si>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</si>
  <si>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</si>
  <si>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</si>
  <si>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</si>
  <si>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</si>
  <si>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</si>
  <si>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</si>
  <si>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</si>
  <si>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</si>
  <si>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</si>
  <si>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</si>
  <si>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</si>
  <si>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通訳</t>
    <rPh sb="0" eb="2">
      <t>ツウヤク</t>
    </rPh>
    <phoneticPr fontId="3"/>
  </si>
  <si>
    <t>第14回 北海道女子フットサルリーグ2024　2部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</si>
</sst>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4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49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179" fontId="0" fillId="0" borderId="216" xfId="3" applyNumberFormat="1" applyFont="1" applyBorder="1" applyAlignment="1" applyProtection="1">
      <alignment horizontal="center" vertical="center" shrinkToFit="1"/>
      <protection locked="0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0" fillId="0" borderId="216" xfId="3" applyNumberFormat="1" applyFont="1" applyBorder="1" applyAlignment="1" applyProtection="1">
      <alignment horizontal="left" vertical="center" shrinkToFit="1"/>
      <protection locked="0"/>
    </xf>
    <xf numFmtId="49" fontId="0" fillId="0" borderId="216" xfId="5" applyNumberFormat="1" applyFont="1" applyBorder="1" applyAlignment="1" applyProtection="1">
      <alignment horizontal="center" vertical="center" shrinkToFit="1"/>
      <protection locked="0"/>
    </xf>
    <xf numFmtId="0" fontId="5" fillId="0" borderId="216" xfId="5" applyBorder="1" applyAlignment="1">
      <alignment horizontal="center" vertical="center"/>
    </xf>
    <xf numFmtId="49" fontId="0" fillId="0" borderId="216" xfId="3" applyNumberFormat="1" applyFont="1" applyBorder="1" applyAlignment="1" applyProtection="1">
      <alignment vertical="center" shrinkToFit="1"/>
      <protection locked="0"/>
    </xf>
    <xf numFmtId="176" fontId="5" fillId="0" borderId="217" xfId="0" applyNumberFormat="1" applyFont="1" applyBorder="1" applyAlignment="1">
      <alignment horizontal="center" vertical="center" shrinkToFit="1"/>
    </xf>
    <xf numFmtId="49" fontId="0" fillId="0" borderId="216" xfId="3" applyNumberFormat="1" applyFont="1" applyBorder="1" applyAlignment="1" applyProtection="1">
      <alignment horizontal="center" vertical="center" shrinkToFit="1"/>
      <protection locked="0"/>
    </xf>
    <xf numFmtId="49" fontId="5" fillId="0" borderId="216" xfId="0" applyNumberFormat="1" applyFont="1" applyBorder="1" applyAlignment="1" applyProtection="1">
      <alignment horizontal="center" vertical="center" shrinkToFit="1"/>
      <protection locked="0"/>
    </xf>
    <xf numFmtId="49" fontId="10" fillId="0" borderId="218" xfId="0" applyNumberFormat="1" applyFont="1" applyBorder="1" applyAlignment="1" applyProtection="1">
      <alignment horizontal="center" vertical="center" shrinkToFit="1"/>
      <protection locked="0"/>
    </xf>
    <xf numFmtId="0" fontId="31" fillId="0" borderId="219" xfId="0" applyFont="1" applyBorder="1" applyAlignment="1">
      <alignment horizontal="center" vertical="center"/>
    </xf>
    <xf numFmtId="179" fontId="0" fillId="0" borderId="220" xfId="3" applyNumberFormat="1" applyFont="1" applyBorder="1" applyAlignment="1" applyProtection="1">
      <alignment horizontal="center" vertical="center" shrinkToFit="1"/>
      <protection locked="0"/>
    </xf>
    <xf numFmtId="49" fontId="5" fillId="0" borderId="220" xfId="3" applyNumberFormat="1" applyBorder="1" applyAlignment="1" applyProtection="1">
      <alignment horizontal="center" vertical="center" shrinkToFit="1"/>
      <protection locked="0"/>
    </xf>
    <xf numFmtId="49" fontId="15" fillId="0" borderId="220" xfId="3" applyNumberFormat="1" applyFont="1" applyBorder="1" applyAlignment="1" applyProtection="1">
      <alignment horizontal="center" vertical="center" shrinkToFit="1"/>
      <protection locked="0"/>
    </xf>
    <xf numFmtId="49" fontId="0" fillId="0" borderId="220" xfId="3" applyNumberFormat="1" applyFont="1" applyBorder="1" applyAlignment="1" applyProtection="1">
      <alignment horizontal="left" vertical="center" shrinkToFit="1"/>
      <protection locked="0"/>
    </xf>
    <xf numFmtId="49" fontId="0" fillId="0" borderId="220" xfId="5" applyNumberFormat="1" applyFont="1" applyBorder="1" applyAlignment="1" applyProtection="1">
      <alignment horizontal="center" vertical="center" shrinkToFit="1"/>
      <protection locked="0"/>
    </xf>
    <xf numFmtId="0" fontId="5" fillId="0" borderId="220" xfId="5" applyBorder="1" applyAlignment="1">
      <alignment horizontal="center" vertical="center"/>
    </xf>
    <xf numFmtId="49" fontId="0" fillId="0" borderId="220" xfId="3" applyNumberFormat="1" applyFont="1" applyBorder="1" applyAlignment="1" applyProtection="1">
      <alignment vertical="center" shrinkToFit="1"/>
      <protection locked="0"/>
    </xf>
    <xf numFmtId="176" fontId="5" fillId="0" borderId="221" xfId="0" applyNumberFormat="1" applyFont="1" applyBorder="1" applyAlignment="1">
      <alignment horizontal="center" vertical="center" shrinkToFit="1"/>
    </xf>
    <xf numFmtId="49" fontId="5" fillId="0" borderId="222" xfId="0" applyNumberFormat="1" applyFont="1" applyBorder="1" applyAlignment="1" applyProtection="1">
      <alignment horizontal="center" vertical="center" shrinkToFit="1"/>
      <protection locked="0"/>
    </xf>
    <xf numFmtId="49" fontId="0" fillId="0" borderId="220" xfId="3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10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18" fillId="0" borderId="164" xfId="0" applyFont="1" applyBorder="1" applyAlignment="1">
      <alignment horizontal="left" vertical="center" indent="1" shrinkToFit="1"/>
    </xf>
    <xf numFmtId="0" fontId="18" fillId="0" borderId="165" xfId="0" applyFont="1" applyBorder="1" applyAlignment="1">
      <alignment horizontal="left" vertical="center" indent="1" shrinkToFit="1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15" t="s">
        <v>160</v>
      </c>
      <c r="C2" s="416"/>
      <c r="D2" s="416"/>
      <c r="E2" s="416"/>
      <c r="F2" s="416"/>
      <c r="G2" s="425" t="s">
        <v>15</v>
      </c>
      <c r="H2" s="426"/>
      <c r="I2" s="402" t="s">
        <v>52</v>
      </c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4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27" t="s">
        <v>14</v>
      </c>
      <c r="C4" s="428"/>
      <c r="D4" s="428"/>
      <c r="E4" s="428"/>
      <c r="F4" s="428"/>
      <c r="G4" s="410" t="s">
        <v>163</v>
      </c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2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17" t="s">
        <v>5</v>
      </c>
      <c r="C6" s="418"/>
      <c r="D6" s="418"/>
      <c r="E6" s="418"/>
      <c r="F6" s="418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419" t="s">
        <v>5</v>
      </c>
      <c r="X6" s="419"/>
      <c r="Y6" s="419"/>
      <c r="Z6" s="419"/>
      <c r="AA6" s="372"/>
      <c r="AB6" s="372"/>
      <c r="AC6" s="372"/>
      <c r="AD6" s="372"/>
      <c r="AE6" s="372"/>
      <c r="AF6" s="372"/>
      <c r="AG6" s="372"/>
      <c r="AH6" s="372"/>
      <c r="AI6" s="373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31" t="s">
        <v>125</v>
      </c>
      <c r="C7" s="432"/>
      <c r="D7" s="432"/>
      <c r="E7" s="432"/>
      <c r="F7" s="432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5" t="s">
        <v>42</v>
      </c>
      <c r="X7" s="406"/>
      <c r="Y7" s="406"/>
      <c r="Z7" s="406"/>
      <c r="AA7" s="407"/>
      <c r="AB7" s="408"/>
      <c r="AC7" s="408"/>
      <c r="AD7" s="408"/>
      <c r="AE7" s="408"/>
      <c r="AF7" s="408"/>
      <c r="AG7" s="408"/>
      <c r="AH7" s="408"/>
      <c r="AI7" s="409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23" t="s">
        <v>49</v>
      </c>
      <c r="C8" s="424"/>
      <c r="D8" s="424"/>
      <c r="E8" s="424"/>
      <c r="F8" s="424"/>
      <c r="G8" s="361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0" t="s">
        <v>127</v>
      </c>
      <c r="T8" s="360"/>
      <c r="U8" s="360"/>
      <c r="V8" s="360"/>
      <c r="W8" s="360"/>
      <c r="X8" s="360"/>
      <c r="Y8" s="360"/>
      <c r="Z8" s="360"/>
      <c r="AA8" s="369"/>
      <c r="AB8" s="370"/>
      <c r="AC8" s="370"/>
      <c r="AD8" s="370"/>
      <c r="AE8" s="370"/>
      <c r="AF8" s="370"/>
      <c r="AG8" s="370"/>
      <c r="AH8" s="370"/>
      <c r="AI8" s="371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99" t="s">
        <v>5</v>
      </c>
      <c r="C9" s="400"/>
      <c r="D9" s="400"/>
      <c r="E9" s="400"/>
      <c r="F9" s="400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433"/>
      <c r="S9" s="436" t="s">
        <v>6</v>
      </c>
      <c r="T9" s="419"/>
      <c r="U9" s="419"/>
      <c r="V9" s="419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3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33" t="s">
        <v>7</v>
      </c>
      <c r="C10" s="334"/>
      <c r="D10" s="334"/>
      <c r="E10" s="334"/>
      <c r="F10" s="334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2"/>
      <c r="S10" s="363" t="s">
        <v>20</v>
      </c>
      <c r="T10" s="334"/>
      <c r="U10" s="334"/>
      <c r="V10" s="334"/>
      <c r="W10" s="364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6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35" t="s">
        <v>21</v>
      </c>
      <c r="C11" s="336"/>
      <c r="D11" s="336"/>
      <c r="E11" s="336"/>
      <c r="F11" s="337"/>
      <c r="G11" s="435" t="s">
        <v>22</v>
      </c>
      <c r="H11" s="401"/>
      <c r="I11" s="207" t="s">
        <v>23</v>
      </c>
      <c r="J11" s="401" t="s">
        <v>8</v>
      </c>
      <c r="K11" s="401"/>
      <c r="L11" s="207" t="s">
        <v>24</v>
      </c>
      <c r="M11" s="434"/>
      <c r="N11" s="434"/>
      <c r="O11" s="434"/>
      <c r="P11" s="434"/>
      <c r="Q11" s="434"/>
      <c r="R11" s="434"/>
      <c r="S11" s="434"/>
      <c r="T11" s="434"/>
      <c r="U11" s="401" t="s">
        <v>25</v>
      </c>
      <c r="V11" s="420"/>
      <c r="W11" s="367" t="s">
        <v>26</v>
      </c>
      <c r="X11" s="368"/>
      <c r="Y11" s="368"/>
      <c r="Z11" s="368"/>
      <c r="AA11" s="429"/>
      <c r="AB11" s="429"/>
      <c r="AC11" s="429"/>
      <c r="AD11" s="429"/>
      <c r="AE11" s="429"/>
      <c r="AF11" s="429"/>
      <c r="AG11" s="429"/>
      <c r="AH11" s="429"/>
      <c r="AI11" s="430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32"/>
      <c r="D12" s="332"/>
      <c r="E12" s="332"/>
      <c r="F12" s="332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6"/>
      <c r="W12" s="413" t="s">
        <v>27</v>
      </c>
      <c r="X12" s="414"/>
      <c r="Y12" s="414"/>
      <c r="Z12" s="414"/>
      <c r="AA12" s="300"/>
      <c r="AB12" s="300"/>
      <c r="AC12" s="300"/>
      <c r="AD12" s="300"/>
      <c r="AE12" s="300"/>
      <c r="AF12" s="300"/>
      <c r="AG12" s="300"/>
      <c r="AH12" s="300"/>
      <c r="AI12" s="301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21" t="s">
        <v>10</v>
      </c>
      <c r="C13" s="322"/>
      <c r="D13" s="322"/>
      <c r="E13" s="322"/>
      <c r="F13" s="322"/>
      <c r="G13" s="323"/>
      <c r="H13" s="352"/>
      <c r="I13" s="353"/>
      <c r="J13" s="308" t="s">
        <v>38</v>
      </c>
      <c r="K13" s="350" t="s">
        <v>11</v>
      </c>
      <c r="L13" s="349"/>
      <c r="M13" s="349"/>
      <c r="N13" s="349"/>
      <c r="O13" s="349" t="s">
        <v>12</v>
      </c>
      <c r="P13" s="349"/>
      <c r="Q13" s="349"/>
      <c r="R13" s="349"/>
      <c r="S13" s="319" t="s">
        <v>122</v>
      </c>
      <c r="T13" s="319"/>
      <c r="U13" s="319"/>
      <c r="V13" s="351"/>
      <c r="W13" s="308" t="s">
        <v>39</v>
      </c>
      <c r="X13" s="350" t="s">
        <v>11</v>
      </c>
      <c r="Y13" s="349"/>
      <c r="Z13" s="349"/>
      <c r="AA13" s="349"/>
      <c r="AB13" s="349" t="s">
        <v>12</v>
      </c>
      <c r="AC13" s="349"/>
      <c r="AD13" s="349"/>
      <c r="AE13" s="349"/>
      <c r="AF13" s="319" t="s">
        <v>123</v>
      </c>
      <c r="AG13" s="319"/>
      <c r="AH13" s="319"/>
      <c r="AI13" s="320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24"/>
      <c r="C14" s="325"/>
      <c r="D14" s="325"/>
      <c r="E14" s="325"/>
      <c r="F14" s="325"/>
      <c r="G14" s="326"/>
      <c r="H14" s="330" t="s">
        <v>36</v>
      </c>
      <c r="I14" s="331"/>
      <c r="J14" s="309"/>
      <c r="K14" s="318"/>
      <c r="L14" s="315"/>
      <c r="M14" s="315"/>
      <c r="N14" s="315"/>
      <c r="O14" s="314"/>
      <c r="P14" s="315"/>
      <c r="Q14" s="315"/>
      <c r="R14" s="315"/>
      <c r="S14" s="314"/>
      <c r="T14" s="315"/>
      <c r="U14" s="315"/>
      <c r="V14" s="317"/>
      <c r="W14" s="309"/>
      <c r="X14" s="318"/>
      <c r="Y14" s="315"/>
      <c r="Z14" s="315"/>
      <c r="AA14" s="315"/>
      <c r="AB14" s="314"/>
      <c r="AC14" s="315"/>
      <c r="AD14" s="315"/>
      <c r="AE14" s="315"/>
      <c r="AF14" s="314"/>
      <c r="AG14" s="315"/>
      <c r="AH14" s="315"/>
      <c r="AI14" s="354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27"/>
      <c r="C15" s="328"/>
      <c r="D15" s="328"/>
      <c r="E15" s="328"/>
      <c r="F15" s="328"/>
      <c r="G15" s="329"/>
      <c r="H15" s="357" t="s">
        <v>37</v>
      </c>
      <c r="I15" s="358"/>
      <c r="J15" s="310"/>
      <c r="K15" s="316"/>
      <c r="L15" s="312"/>
      <c r="M15" s="312"/>
      <c r="N15" s="312"/>
      <c r="O15" s="311"/>
      <c r="P15" s="312"/>
      <c r="Q15" s="312"/>
      <c r="R15" s="312"/>
      <c r="S15" s="311"/>
      <c r="T15" s="312"/>
      <c r="U15" s="312"/>
      <c r="V15" s="359"/>
      <c r="W15" s="310"/>
      <c r="X15" s="316"/>
      <c r="Y15" s="312"/>
      <c r="Z15" s="312"/>
      <c r="AA15" s="312"/>
      <c r="AB15" s="311"/>
      <c r="AC15" s="312"/>
      <c r="AD15" s="312"/>
      <c r="AE15" s="312"/>
      <c r="AF15" s="311"/>
      <c r="AG15" s="312"/>
      <c r="AH15" s="312"/>
      <c r="AI15" s="313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96" t="s">
        <v>158</v>
      </c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8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69" t="s">
        <v>159</v>
      </c>
      <c r="C17" s="270"/>
      <c r="D17" s="270"/>
      <c r="E17" s="270"/>
      <c r="F17" s="270" t="s">
        <v>151</v>
      </c>
      <c r="G17" s="270"/>
      <c r="H17" s="270"/>
      <c r="I17" s="270"/>
      <c r="J17" s="270"/>
      <c r="K17" s="270"/>
      <c r="L17" s="270" t="s">
        <v>152</v>
      </c>
      <c r="M17" s="270"/>
      <c r="N17" s="270"/>
      <c r="O17" s="270"/>
      <c r="P17" s="270"/>
      <c r="Q17" s="270"/>
      <c r="R17" s="282" t="s">
        <v>153</v>
      </c>
      <c r="S17" s="282"/>
      <c r="T17" s="282"/>
      <c r="U17" s="282"/>
      <c r="V17" s="277" t="s">
        <v>154</v>
      </c>
      <c r="W17" s="277"/>
      <c r="X17" s="277"/>
      <c r="Y17" s="277"/>
      <c r="Z17" s="277"/>
      <c r="AA17" s="277"/>
      <c r="AB17" s="278" t="s">
        <v>155</v>
      </c>
      <c r="AC17" s="278"/>
      <c r="AD17" s="278"/>
      <c r="AE17" s="278"/>
      <c r="AF17" s="278"/>
      <c r="AG17" s="278"/>
      <c r="AH17" s="278"/>
      <c r="AI17" s="27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61" t="s">
        <v>156</v>
      </c>
      <c r="C18" s="262"/>
      <c r="D18" s="262"/>
      <c r="E18" s="262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 t="s">
        <v>56</v>
      </c>
      <c r="AC18" s="267"/>
      <c r="AD18" s="267"/>
      <c r="AE18" s="267"/>
      <c r="AF18" s="267"/>
      <c r="AG18" s="267"/>
      <c r="AH18" s="267"/>
      <c r="AI18" s="272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63"/>
      <c r="C19" s="264"/>
      <c r="D19" s="264"/>
      <c r="E19" s="264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 t="s">
        <v>57</v>
      </c>
      <c r="AC19" s="268"/>
      <c r="AD19" s="268"/>
      <c r="AE19" s="268"/>
      <c r="AF19" s="268"/>
      <c r="AG19" s="268"/>
      <c r="AH19" s="268"/>
      <c r="AI19" s="271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65"/>
      <c r="C20" s="266"/>
      <c r="D20" s="266"/>
      <c r="E20" s="266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 t="s">
        <v>56</v>
      </c>
      <c r="AC20" s="268"/>
      <c r="AD20" s="268"/>
      <c r="AE20" s="268"/>
      <c r="AF20" s="268"/>
      <c r="AG20" s="268"/>
      <c r="AH20" s="268"/>
      <c r="AI20" s="271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65"/>
      <c r="C21" s="266"/>
      <c r="D21" s="266"/>
      <c r="E21" s="266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 t="s">
        <v>57</v>
      </c>
      <c r="AC21" s="268"/>
      <c r="AD21" s="268"/>
      <c r="AE21" s="268"/>
      <c r="AF21" s="268"/>
      <c r="AG21" s="268"/>
      <c r="AH21" s="268"/>
      <c r="AI21" s="271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265"/>
      <c r="C22" s="266"/>
      <c r="D22" s="266"/>
      <c r="E22" s="266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 t="s">
        <v>56</v>
      </c>
      <c r="AC22" s="268"/>
      <c r="AD22" s="268"/>
      <c r="AE22" s="268"/>
      <c r="AF22" s="268"/>
      <c r="AG22" s="268"/>
      <c r="AH22" s="268"/>
      <c r="AI22" s="271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265"/>
      <c r="C23" s="266"/>
      <c r="D23" s="266"/>
      <c r="E23" s="266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 t="s">
        <v>57</v>
      </c>
      <c r="AC23" s="268"/>
      <c r="AD23" s="268"/>
      <c r="AE23" s="268"/>
      <c r="AF23" s="268"/>
      <c r="AG23" s="268"/>
      <c r="AH23" s="268"/>
      <c r="AI23" s="271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265"/>
      <c r="C24" s="266"/>
      <c r="D24" s="266"/>
      <c r="E24" s="266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 t="s">
        <v>56</v>
      </c>
      <c r="AC24" s="268"/>
      <c r="AD24" s="268"/>
      <c r="AE24" s="268"/>
      <c r="AF24" s="268"/>
      <c r="AG24" s="268"/>
      <c r="AH24" s="268"/>
      <c r="AI24" s="271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265"/>
      <c r="C25" s="266"/>
      <c r="D25" s="266"/>
      <c r="E25" s="266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 t="s">
        <v>57</v>
      </c>
      <c r="AC25" s="268"/>
      <c r="AD25" s="268"/>
      <c r="AE25" s="268"/>
      <c r="AF25" s="268"/>
      <c r="AG25" s="268"/>
      <c r="AH25" s="268"/>
      <c r="AI25" s="271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280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 t="s">
        <v>56</v>
      </c>
      <c r="AC26" s="273"/>
      <c r="AD26" s="273"/>
      <c r="AE26" s="273"/>
      <c r="AF26" s="273"/>
      <c r="AG26" s="273"/>
      <c r="AH26" s="273"/>
      <c r="AI26" s="275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281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 t="s">
        <v>57</v>
      </c>
      <c r="AC27" s="274"/>
      <c r="AD27" s="274"/>
      <c r="AE27" s="274"/>
      <c r="AF27" s="274"/>
      <c r="AG27" s="274"/>
      <c r="AH27" s="274"/>
      <c r="AI27" s="276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85" t="s">
        <v>41</v>
      </c>
      <c r="C29" s="286"/>
      <c r="D29" s="294" t="s">
        <v>43</v>
      </c>
      <c r="E29" s="295"/>
      <c r="F29" s="295"/>
      <c r="G29" s="296"/>
      <c r="H29" s="295" t="s">
        <v>44</v>
      </c>
      <c r="I29" s="295"/>
      <c r="J29" s="295"/>
      <c r="K29" s="295"/>
      <c r="L29" s="295"/>
      <c r="M29" s="295"/>
      <c r="N29" s="296"/>
      <c r="O29" s="295" t="s">
        <v>45</v>
      </c>
      <c r="P29" s="295"/>
      <c r="Q29" s="295"/>
      <c r="R29" s="295"/>
      <c r="S29" s="295"/>
      <c r="T29" s="295"/>
      <c r="U29" s="307"/>
      <c r="V29" s="339" t="s">
        <v>16</v>
      </c>
      <c r="W29" s="295"/>
      <c r="X29" s="295"/>
      <c r="Y29" s="307"/>
      <c r="Z29" s="339" t="s">
        <v>19</v>
      </c>
      <c r="AA29" s="295"/>
      <c r="AB29" s="295"/>
      <c r="AC29" s="295"/>
      <c r="AD29" s="295"/>
      <c r="AE29" s="295"/>
      <c r="AF29" s="296"/>
      <c r="AG29" s="340" t="s">
        <v>17</v>
      </c>
      <c r="AH29" s="295"/>
      <c r="AI29" s="295"/>
      <c r="AJ29" s="295"/>
      <c r="AK29" s="295"/>
      <c r="AL29" s="341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87"/>
      <c r="C30" s="288"/>
      <c r="D30" s="302"/>
      <c r="E30" s="303"/>
      <c r="F30" s="303"/>
      <c r="G30" s="304"/>
      <c r="H30" s="379"/>
      <c r="I30" s="380"/>
      <c r="J30" s="380"/>
      <c r="K30" s="380"/>
      <c r="L30" s="380"/>
      <c r="M30" s="380"/>
      <c r="N30" s="381"/>
      <c r="O30" s="305"/>
      <c r="P30" s="303"/>
      <c r="Q30" s="303"/>
      <c r="R30" s="303"/>
      <c r="S30" s="303"/>
      <c r="T30" s="303"/>
      <c r="U30" s="306"/>
      <c r="V30" s="346"/>
      <c r="W30" s="347"/>
      <c r="X30" s="347"/>
      <c r="Y30" s="234" t="s">
        <v>18</v>
      </c>
      <c r="Z30" s="346"/>
      <c r="AA30" s="347"/>
      <c r="AB30" s="347"/>
      <c r="AC30" s="347"/>
      <c r="AD30" s="347"/>
      <c r="AE30" s="347"/>
      <c r="AF30" s="389"/>
      <c r="AG30" s="386"/>
      <c r="AH30" s="303"/>
      <c r="AI30" s="303"/>
      <c r="AJ30" s="303"/>
      <c r="AK30" s="303"/>
      <c r="AL30" s="387"/>
      <c r="AM30" s="19"/>
      <c r="AN30" s="46"/>
      <c r="AO30" s="345" t="s">
        <v>53</v>
      </c>
      <c r="AP30" s="345"/>
      <c r="AQ30" s="345"/>
      <c r="AR30" s="345"/>
      <c r="AS30" s="345"/>
      <c r="AT30" s="72"/>
      <c r="AU30" s="61"/>
      <c r="AV30" s="16"/>
      <c r="AW30" s="16"/>
      <c r="AX30" s="16"/>
      <c r="AY30" s="3"/>
      <c r="AZ30"/>
      <c r="BA30" s="374"/>
      <c r="BB30" s="374"/>
      <c r="BC30" s="374"/>
      <c r="HV30" s="7"/>
      <c r="HW30" s="7"/>
    </row>
    <row r="31" spans="2:232" ht="25.5" customHeight="1">
      <c r="B31" s="287"/>
      <c r="C31" s="288"/>
      <c r="D31" s="297"/>
      <c r="E31" s="298"/>
      <c r="F31" s="298"/>
      <c r="G31" s="299"/>
      <c r="H31" s="393"/>
      <c r="I31" s="394"/>
      <c r="J31" s="394"/>
      <c r="K31" s="394"/>
      <c r="L31" s="394"/>
      <c r="M31" s="394"/>
      <c r="N31" s="395"/>
      <c r="O31" s="298"/>
      <c r="P31" s="298"/>
      <c r="Q31" s="298"/>
      <c r="R31" s="298"/>
      <c r="S31" s="298"/>
      <c r="T31" s="298"/>
      <c r="U31" s="382"/>
      <c r="V31" s="392"/>
      <c r="W31" s="298"/>
      <c r="X31" s="298"/>
      <c r="Y31" s="235" t="s">
        <v>18</v>
      </c>
      <c r="Z31" s="392"/>
      <c r="AA31" s="298"/>
      <c r="AB31" s="298"/>
      <c r="AC31" s="298"/>
      <c r="AD31" s="298"/>
      <c r="AE31" s="298"/>
      <c r="AF31" s="299"/>
      <c r="AG31" s="390"/>
      <c r="AH31" s="298"/>
      <c r="AI31" s="298"/>
      <c r="AJ31" s="298"/>
      <c r="AK31" s="298"/>
      <c r="AL31" s="391"/>
      <c r="AM31" s="46"/>
      <c r="AN31" s="46"/>
      <c r="AO31" s="388" t="s">
        <v>161</v>
      </c>
      <c r="AP31" s="388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89"/>
      <c r="C32" s="290"/>
      <c r="D32" s="291"/>
      <c r="E32" s="292"/>
      <c r="F32" s="292"/>
      <c r="G32" s="293"/>
      <c r="H32" s="375"/>
      <c r="I32" s="376"/>
      <c r="J32" s="376"/>
      <c r="K32" s="376"/>
      <c r="L32" s="376"/>
      <c r="M32" s="376"/>
      <c r="N32" s="377"/>
      <c r="O32" s="292"/>
      <c r="P32" s="292"/>
      <c r="Q32" s="292"/>
      <c r="R32" s="292"/>
      <c r="S32" s="292"/>
      <c r="T32" s="292"/>
      <c r="U32" s="378"/>
      <c r="V32" s="283"/>
      <c r="W32" s="284"/>
      <c r="X32" s="284"/>
      <c r="Y32" s="236" t="s">
        <v>18</v>
      </c>
      <c r="Z32" s="342"/>
      <c r="AA32" s="343"/>
      <c r="AB32" s="343"/>
      <c r="AC32" s="343"/>
      <c r="AD32" s="343"/>
      <c r="AE32" s="343"/>
      <c r="AF32" s="344"/>
      <c r="AG32" s="384"/>
      <c r="AH32" s="343"/>
      <c r="AI32" s="343"/>
      <c r="AJ32" s="343"/>
      <c r="AK32" s="343"/>
      <c r="AL32" s="385"/>
      <c r="AM32" s="20"/>
      <c r="AN32" s="46"/>
      <c r="AO32" s="226"/>
      <c r="AP32" s="383" t="s">
        <v>47</v>
      </c>
      <c r="AQ32" s="383"/>
      <c r="AR32" s="21" t="s">
        <v>46</v>
      </c>
      <c r="AS32" s="348"/>
      <c r="AT32" s="348"/>
      <c r="AU32" s="348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38">
        <v>45452</v>
      </c>
      <c r="AQ35" s="338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P36" sqref="AP3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15" t="s">
        <v>160</v>
      </c>
      <c r="C2" s="416"/>
      <c r="D2" s="416"/>
      <c r="E2" s="416"/>
      <c r="F2" s="416"/>
      <c r="G2" s="425" t="s">
        <v>15</v>
      </c>
      <c r="H2" s="426"/>
      <c r="I2" s="402" t="s">
        <v>52</v>
      </c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4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27" t="s">
        <v>14</v>
      </c>
      <c r="C4" s="428"/>
      <c r="D4" s="428"/>
      <c r="E4" s="428"/>
      <c r="F4" s="428"/>
      <c r="G4" s="410" t="str">
        <f>'参加申込書1～20'!G4:AI4</f>
        <v>第14回 北海道女子フットサルリーグ2024　2部</v>
      </c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8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39" t="s">
        <v>5</v>
      </c>
      <c r="C6" s="440"/>
      <c r="D6" s="440"/>
      <c r="E6" s="440"/>
      <c r="F6" s="440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2" t="s">
        <v>5</v>
      </c>
      <c r="X6" s="442"/>
      <c r="Y6" s="442"/>
      <c r="Z6" s="442"/>
      <c r="AA6" s="441"/>
      <c r="AB6" s="441"/>
      <c r="AC6" s="441"/>
      <c r="AD6" s="441"/>
      <c r="AE6" s="441"/>
      <c r="AF6" s="441"/>
      <c r="AG6" s="441"/>
      <c r="AH6" s="441"/>
      <c r="AI6" s="443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56" t="s">
        <v>125</v>
      </c>
      <c r="C7" s="457"/>
      <c r="D7" s="457"/>
      <c r="E7" s="457"/>
      <c r="F7" s="457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9" t="s">
        <v>42</v>
      </c>
      <c r="X7" s="460"/>
      <c r="Y7" s="460"/>
      <c r="Z7" s="460"/>
      <c r="AA7" s="458"/>
      <c r="AB7" s="461"/>
      <c r="AC7" s="461"/>
      <c r="AD7" s="461"/>
      <c r="AE7" s="461"/>
      <c r="AF7" s="461"/>
      <c r="AG7" s="461"/>
      <c r="AH7" s="461"/>
      <c r="AI7" s="462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3" t="s">
        <v>49</v>
      </c>
      <c r="C8" s="464"/>
      <c r="D8" s="464"/>
      <c r="E8" s="464"/>
      <c r="F8" s="464"/>
      <c r="G8" s="465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7" t="s">
        <v>127</v>
      </c>
      <c r="T8" s="467"/>
      <c r="U8" s="467"/>
      <c r="V8" s="467"/>
      <c r="W8" s="467"/>
      <c r="X8" s="467"/>
      <c r="Y8" s="467"/>
      <c r="Z8" s="467"/>
      <c r="AA8" s="468"/>
      <c r="AB8" s="469"/>
      <c r="AC8" s="469"/>
      <c r="AD8" s="469"/>
      <c r="AE8" s="469"/>
      <c r="AF8" s="469"/>
      <c r="AG8" s="469"/>
      <c r="AH8" s="469"/>
      <c r="AI8" s="470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4" t="s">
        <v>5</v>
      </c>
      <c r="C9" s="445"/>
      <c r="D9" s="445"/>
      <c r="E9" s="445"/>
      <c r="F9" s="445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6"/>
      <c r="S9" s="447" t="s">
        <v>6</v>
      </c>
      <c r="T9" s="442"/>
      <c r="U9" s="442"/>
      <c r="V9" s="442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3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48" t="s">
        <v>7</v>
      </c>
      <c r="C10" s="449"/>
      <c r="D10" s="449"/>
      <c r="E10" s="449"/>
      <c r="F10" s="449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1"/>
      <c r="S10" s="452" t="s">
        <v>20</v>
      </c>
      <c r="T10" s="449"/>
      <c r="U10" s="449"/>
      <c r="V10" s="449"/>
      <c r="W10" s="453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5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96" t="s">
        <v>21</v>
      </c>
      <c r="C11" s="497"/>
      <c r="D11" s="497"/>
      <c r="E11" s="497"/>
      <c r="F11" s="498"/>
      <c r="G11" s="499" t="s">
        <v>22</v>
      </c>
      <c r="H11" s="500"/>
      <c r="I11" s="232" t="s">
        <v>23</v>
      </c>
      <c r="J11" s="500" t="s">
        <v>8</v>
      </c>
      <c r="K11" s="500"/>
      <c r="L11" s="232" t="s">
        <v>24</v>
      </c>
      <c r="M11" s="501"/>
      <c r="N11" s="501"/>
      <c r="O11" s="501"/>
      <c r="P11" s="501"/>
      <c r="Q11" s="501"/>
      <c r="R11" s="501"/>
      <c r="S11" s="501"/>
      <c r="T11" s="501"/>
      <c r="U11" s="500" t="s">
        <v>25</v>
      </c>
      <c r="V11" s="502"/>
      <c r="W11" s="503" t="s">
        <v>26</v>
      </c>
      <c r="X11" s="504"/>
      <c r="Y11" s="504"/>
      <c r="Z11" s="504"/>
      <c r="AA11" s="471"/>
      <c r="AB11" s="471"/>
      <c r="AC11" s="471"/>
      <c r="AD11" s="471"/>
      <c r="AE11" s="471"/>
      <c r="AF11" s="471"/>
      <c r="AG11" s="471"/>
      <c r="AH11" s="471"/>
      <c r="AI11" s="472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73"/>
      <c r="D12" s="473"/>
      <c r="E12" s="473"/>
      <c r="F12" s="473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5"/>
      <c r="W12" s="476" t="s">
        <v>27</v>
      </c>
      <c r="X12" s="477"/>
      <c r="Y12" s="477"/>
      <c r="Z12" s="477"/>
      <c r="AA12" s="478"/>
      <c r="AB12" s="478"/>
      <c r="AC12" s="478"/>
      <c r="AD12" s="478"/>
      <c r="AE12" s="478"/>
      <c r="AF12" s="478"/>
      <c r="AG12" s="478"/>
      <c r="AH12" s="478"/>
      <c r="AI12" s="479"/>
      <c r="AK12" s="209">
        <v>25</v>
      </c>
      <c r="AL12" s="229"/>
      <c r="AM12" s="210"/>
      <c r="AN12" s="211"/>
      <c r="AO12" s="205"/>
      <c r="AP12" s="205"/>
      <c r="AQ12" s="215"/>
      <c r="AR12" s="212">
        <f t="shared" ref="AR12:AR27" si="4">DATEDIF(AQ12,$AP$35,"Y")</f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0" t="s">
        <v>10</v>
      </c>
      <c r="C13" s="481"/>
      <c r="D13" s="481"/>
      <c r="E13" s="481"/>
      <c r="F13" s="481"/>
      <c r="G13" s="482"/>
      <c r="H13" s="489"/>
      <c r="I13" s="490"/>
      <c r="J13" s="491" t="s">
        <v>38</v>
      </c>
      <c r="K13" s="494" t="s">
        <v>11</v>
      </c>
      <c r="L13" s="495"/>
      <c r="M13" s="495"/>
      <c r="N13" s="495"/>
      <c r="O13" s="495" t="s">
        <v>12</v>
      </c>
      <c r="P13" s="495"/>
      <c r="Q13" s="495"/>
      <c r="R13" s="495"/>
      <c r="S13" s="505" t="s">
        <v>122</v>
      </c>
      <c r="T13" s="505"/>
      <c r="U13" s="505"/>
      <c r="V13" s="506"/>
      <c r="W13" s="491" t="s">
        <v>39</v>
      </c>
      <c r="X13" s="494" t="s">
        <v>11</v>
      </c>
      <c r="Y13" s="495"/>
      <c r="Z13" s="495"/>
      <c r="AA13" s="495"/>
      <c r="AB13" s="495" t="s">
        <v>12</v>
      </c>
      <c r="AC13" s="495"/>
      <c r="AD13" s="495"/>
      <c r="AE13" s="495"/>
      <c r="AF13" s="505" t="s">
        <v>122</v>
      </c>
      <c r="AG13" s="505"/>
      <c r="AH13" s="505"/>
      <c r="AI13" s="507"/>
      <c r="AK13" s="209">
        <v>26</v>
      </c>
      <c r="AL13" s="229"/>
      <c r="AM13" s="210"/>
      <c r="AN13" s="211"/>
      <c r="AO13" s="205"/>
      <c r="AP13" s="205"/>
      <c r="AQ13" s="215"/>
      <c r="AR13" s="212">
        <f t="shared" si="4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3"/>
      <c r="C14" s="484"/>
      <c r="D14" s="484"/>
      <c r="E14" s="484"/>
      <c r="F14" s="484"/>
      <c r="G14" s="485"/>
      <c r="H14" s="508" t="s">
        <v>36</v>
      </c>
      <c r="I14" s="509"/>
      <c r="J14" s="492"/>
      <c r="K14" s="510"/>
      <c r="L14" s="511"/>
      <c r="M14" s="511"/>
      <c r="N14" s="511"/>
      <c r="O14" s="512"/>
      <c r="P14" s="511"/>
      <c r="Q14" s="511"/>
      <c r="R14" s="511"/>
      <c r="S14" s="512"/>
      <c r="T14" s="511"/>
      <c r="U14" s="511"/>
      <c r="V14" s="513"/>
      <c r="W14" s="492"/>
      <c r="X14" s="510"/>
      <c r="Y14" s="511"/>
      <c r="Z14" s="511"/>
      <c r="AA14" s="511"/>
      <c r="AB14" s="512"/>
      <c r="AC14" s="511"/>
      <c r="AD14" s="511"/>
      <c r="AE14" s="511"/>
      <c r="AF14" s="512"/>
      <c r="AG14" s="511"/>
      <c r="AH14" s="511"/>
      <c r="AI14" s="514"/>
      <c r="AK14" s="209">
        <v>27</v>
      </c>
      <c r="AL14" s="229"/>
      <c r="AM14" s="210"/>
      <c r="AN14" s="211"/>
      <c r="AO14" s="205"/>
      <c r="AP14" s="205"/>
      <c r="AQ14" s="215"/>
      <c r="AR14" s="212">
        <f t="shared" si="4"/>
        <v>124</v>
      </c>
      <c r="AS14" s="206"/>
      <c r="AT14" s="224" t="s">
        <v>74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86"/>
      <c r="C15" s="487"/>
      <c r="D15" s="487"/>
      <c r="E15" s="487"/>
      <c r="F15" s="487"/>
      <c r="G15" s="488"/>
      <c r="H15" s="515" t="s">
        <v>37</v>
      </c>
      <c r="I15" s="516"/>
      <c r="J15" s="493"/>
      <c r="K15" s="517"/>
      <c r="L15" s="518"/>
      <c r="M15" s="518"/>
      <c r="N15" s="518"/>
      <c r="O15" s="519"/>
      <c r="P15" s="518"/>
      <c r="Q15" s="518"/>
      <c r="R15" s="518"/>
      <c r="S15" s="519"/>
      <c r="T15" s="518"/>
      <c r="U15" s="518"/>
      <c r="V15" s="520"/>
      <c r="W15" s="493"/>
      <c r="X15" s="517"/>
      <c r="Y15" s="518"/>
      <c r="Z15" s="518"/>
      <c r="AA15" s="518"/>
      <c r="AB15" s="519"/>
      <c r="AC15" s="518"/>
      <c r="AD15" s="518"/>
      <c r="AE15" s="518"/>
      <c r="AF15" s="519"/>
      <c r="AG15" s="518"/>
      <c r="AH15" s="518"/>
      <c r="AI15" s="521"/>
      <c r="AK15" s="209">
        <v>28</v>
      </c>
      <c r="AL15" s="229"/>
      <c r="AM15" s="210"/>
      <c r="AN15" s="211"/>
      <c r="AO15" s="205"/>
      <c r="AP15" s="205"/>
      <c r="AQ15" s="215"/>
      <c r="AR15" s="212">
        <f t="shared" si="4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530" t="s">
        <v>158</v>
      </c>
      <c r="C16" s="531"/>
      <c r="D16" s="531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1"/>
      <c r="AE16" s="531"/>
      <c r="AF16" s="531"/>
      <c r="AG16" s="531"/>
      <c r="AH16" s="531"/>
      <c r="AI16" s="532"/>
      <c r="AK16" s="209">
        <v>29</v>
      </c>
      <c r="AL16" s="229"/>
      <c r="AM16" s="210"/>
      <c r="AN16" s="211"/>
      <c r="AO16" s="205"/>
      <c r="AP16" s="205"/>
      <c r="AQ16" s="215"/>
      <c r="AR16" s="212">
        <f t="shared" si="4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33" t="s">
        <v>159</v>
      </c>
      <c r="C17" s="534"/>
      <c r="D17" s="534"/>
      <c r="E17" s="534"/>
      <c r="F17" s="534" t="s">
        <v>151</v>
      </c>
      <c r="G17" s="534"/>
      <c r="H17" s="534"/>
      <c r="I17" s="534"/>
      <c r="J17" s="534"/>
      <c r="K17" s="534"/>
      <c r="L17" s="534" t="s">
        <v>152</v>
      </c>
      <c r="M17" s="534"/>
      <c r="N17" s="534"/>
      <c r="O17" s="534"/>
      <c r="P17" s="534"/>
      <c r="Q17" s="534"/>
      <c r="R17" s="535" t="s">
        <v>153</v>
      </c>
      <c r="S17" s="535"/>
      <c r="T17" s="535"/>
      <c r="U17" s="535"/>
      <c r="V17" s="536" t="s">
        <v>154</v>
      </c>
      <c r="W17" s="536"/>
      <c r="X17" s="536"/>
      <c r="Y17" s="536"/>
      <c r="Z17" s="536"/>
      <c r="AA17" s="536"/>
      <c r="AB17" s="537" t="s">
        <v>155</v>
      </c>
      <c r="AC17" s="537"/>
      <c r="AD17" s="537"/>
      <c r="AE17" s="537"/>
      <c r="AF17" s="537"/>
      <c r="AG17" s="537"/>
      <c r="AH17" s="537"/>
      <c r="AI17" s="538"/>
      <c r="AK17" s="209">
        <v>30</v>
      </c>
      <c r="AL17" s="229"/>
      <c r="AM17" s="210"/>
      <c r="AN17" s="211"/>
      <c r="AO17" s="205"/>
      <c r="AP17" s="205"/>
      <c r="AQ17" s="215"/>
      <c r="AR17" s="212">
        <f t="shared" si="4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22" t="s">
        <v>162</v>
      </c>
      <c r="C18" s="523"/>
      <c r="D18" s="523"/>
      <c r="E18" s="523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  <c r="X18" s="526"/>
      <c r="Y18" s="526"/>
      <c r="Z18" s="526"/>
      <c r="AA18" s="526"/>
      <c r="AB18" s="526" t="s">
        <v>56</v>
      </c>
      <c r="AC18" s="526"/>
      <c r="AD18" s="526"/>
      <c r="AE18" s="526"/>
      <c r="AF18" s="526"/>
      <c r="AG18" s="526"/>
      <c r="AH18" s="526"/>
      <c r="AI18" s="528"/>
      <c r="AJ18" s="30"/>
      <c r="AK18" s="209">
        <v>31</v>
      </c>
      <c r="AL18" s="229"/>
      <c r="AM18" s="210"/>
      <c r="AN18" s="211"/>
      <c r="AO18" s="205"/>
      <c r="AP18" s="205"/>
      <c r="AQ18" s="215"/>
      <c r="AR18" s="212">
        <f t="shared" si="4"/>
        <v>124</v>
      </c>
      <c r="AS18" s="206"/>
      <c r="AT18" s="224" t="s">
        <v>74</v>
      </c>
      <c r="AU18" s="219"/>
      <c r="AV18" s="204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524"/>
      <c r="C19" s="525"/>
      <c r="D19" s="525"/>
      <c r="E19" s="525"/>
      <c r="F19" s="527"/>
      <c r="G19" s="527"/>
      <c r="H19" s="527"/>
      <c r="I19" s="527"/>
      <c r="J19" s="527"/>
      <c r="K19" s="527"/>
      <c r="L19" s="527"/>
      <c r="M19" s="527"/>
      <c r="N19" s="527"/>
      <c r="O19" s="527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 t="s">
        <v>57</v>
      </c>
      <c r="AC19" s="527"/>
      <c r="AD19" s="527"/>
      <c r="AE19" s="527"/>
      <c r="AF19" s="527"/>
      <c r="AG19" s="527"/>
      <c r="AH19" s="527"/>
      <c r="AI19" s="529"/>
      <c r="AK19" s="209">
        <v>32</v>
      </c>
      <c r="AL19" s="229"/>
      <c r="AM19" s="210"/>
      <c r="AN19" s="211"/>
      <c r="AO19" s="205"/>
      <c r="AP19" s="205"/>
      <c r="AQ19" s="215"/>
      <c r="AR19" s="212">
        <f t="shared" si="4"/>
        <v>124</v>
      </c>
      <c r="AS19" s="206"/>
      <c r="AT19" s="224" t="s">
        <v>74</v>
      </c>
      <c r="AU19" s="219"/>
      <c r="AV19" s="204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39"/>
      <c r="C20" s="540"/>
      <c r="D20" s="540"/>
      <c r="E20" s="540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 t="s">
        <v>56</v>
      </c>
      <c r="AC20" s="527"/>
      <c r="AD20" s="527"/>
      <c r="AE20" s="527"/>
      <c r="AF20" s="527"/>
      <c r="AG20" s="527"/>
      <c r="AH20" s="527"/>
      <c r="AI20" s="529"/>
      <c r="AK20" s="209">
        <v>33</v>
      </c>
      <c r="AL20" s="229"/>
      <c r="AM20" s="210"/>
      <c r="AN20" s="211"/>
      <c r="AO20" s="205"/>
      <c r="AP20" s="205"/>
      <c r="AQ20" s="215"/>
      <c r="AR20" s="212">
        <f t="shared" si="4"/>
        <v>124</v>
      </c>
      <c r="AS20" s="206"/>
      <c r="AT20" s="224" t="s">
        <v>74</v>
      </c>
      <c r="AU20" s="219"/>
      <c r="AV20" s="204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39"/>
      <c r="C21" s="540"/>
      <c r="D21" s="540"/>
      <c r="E21" s="540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 t="s">
        <v>57</v>
      </c>
      <c r="AC21" s="527"/>
      <c r="AD21" s="527"/>
      <c r="AE21" s="527"/>
      <c r="AF21" s="527"/>
      <c r="AG21" s="527"/>
      <c r="AH21" s="527"/>
      <c r="AI21" s="529"/>
      <c r="AK21" s="209">
        <v>34</v>
      </c>
      <c r="AL21" s="229"/>
      <c r="AM21" s="210"/>
      <c r="AN21" s="211"/>
      <c r="AO21" s="205"/>
      <c r="AP21" s="205"/>
      <c r="AQ21" s="215"/>
      <c r="AR21" s="212">
        <f t="shared" si="4"/>
        <v>124</v>
      </c>
      <c r="AS21" s="206"/>
      <c r="AT21" s="224" t="s">
        <v>74</v>
      </c>
      <c r="AU21" s="219"/>
      <c r="AV21" s="204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539"/>
      <c r="C22" s="540"/>
      <c r="D22" s="540"/>
      <c r="E22" s="540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 t="s">
        <v>56</v>
      </c>
      <c r="AC22" s="527"/>
      <c r="AD22" s="527"/>
      <c r="AE22" s="527"/>
      <c r="AF22" s="527"/>
      <c r="AG22" s="527"/>
      <c r="AH22" s="527"/>
      <c r="AI22" s="529"/>
      <c r="AK22" s="209">
        <v>35</v>
      </c>
      <c r="AL22" s="229"/>
      <c r="AM22" s="210"/>
      <c r="AN22" s="211"/>
      <c r="AO22" s="205"/>
      <c r="AP22" s="205"/>
      <c r="AQ22" s="215"/>
      <c r="AR22" s="212">
        <f t="shared" si="4"/>
        <v>124</v>
      </c>
      <c r="AS22" s="206"/>
      <c r="AT22" s="224" t="s">
        <v>74</v>
      </c>
      <c r="AU22" s="219"/>
      <c r="AV22" s="204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539"/>
      <c r="C23" s="540"/>
      <c r="D23" s="540"/>
      <c r="E23" s="540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 t="s">
        <v>57</v>
      </c>
      <c r="AC23" s="527"/>
      <c r="AD23" s="527"/>
      <c r="AE23" s="527"/>
      <c r="AF23" s="527"/>
      <c r="AG23" s="527"/>
      <c r="AH23" s="527"/>
      <c r="AI23" s="529"/>
      <c r="AK23" s="209">
        <v>36</v>
      </c>
      <c r="AL23" s="229"/>
      <c r="AM23" s="210"/>
      <c r="AN23" s="211"/>
      <c r="AO23" s="205"/>
      <c r="AP23" s="205"/>
      <c r="AQ23" s="215"/>
      <c r="AR23" s="212">
        <f t="shared" si="4"/>
        <v>124</v>
      </c>
      <c r="AS23" s="206"/>
      <c r="AT23" s="224" t="s">
        <v>74</v>
      </c>
      <c r="AU23" s="219"/>
      <c r="AV23" s="204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539"/>
      <c r="C24" s="540"/>
      <c r="D24" s="540"/>
      <c r="E24" s="540"/>
      <c r="F24" s="527"/>
      <c r="G24" s="527"/>
      <c r="H24" s="527"/>
      <c r="I24" s="527"/>
      <c r="J24" s="527"/>
      <c r="K24" s="527"/>
      <c r="L24" s="527"/>
      <c r="M24" s="527"/>
      <c r="N24" s="527"/>
      <c r="O24" s="527"/>
      <c r="P24" s="527"/>
      <c r="Q24" s="527"/>
      <c r="R24" s="527"/>
      <c r="S24" s="527"/>
      <c r="T24" s="527"/>
      <c r="U24" s="527"/>
      <c r="V24" s="527"/>
      <c r="W24" s="527"/>
      <c r="X24" s="527"/>
      <c r="Y24" s="527"/>
      <c r="Z24" s="527"/>
      <c r="AA24" s="527"/>
      <c r="AB24" s="527" t="s">
        <v>56</v>
      </c>
      <c r="AC24" s="527"/>
      <c r="AD24" s="527"/>
      <c r="AE24" s="527"/>
      <c r="AF24" s="527"/>
      <c r="AG24" s="527"/>
      <c r="AH24" s="527"/>
      <c r="AI24" s="529"/>
      <c r="AK24" s="209">
        <v>37</v>
      </c>
      <c r="AL24" s="229"/>
      <c r="AM24" s="210"/>
      <c r="AN24" s="211"/>
      <c r="AO24" s="205"/>
      <c r="AP24" s="205"/>
      <c r="AQ24" s="215"/>
      <c r="AR24" s="212">
        <f t="shared" si="4"/>
        <v>124</v>
      </c>
      <c r="AS24" s="206"/>
      <c r="AT24" s="224" t="s">
        <v>74</v>
      </c>
      <c r="AU24" s="219"/>
      <c r="AV24" s="204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539"/>
      <c r="C25" s="540"/>
      <c r="D25" s="540"/>
      <c r="E25" s="540"/>
      <c r="F25" s="527"/>
      <c r="G25" s="527"/>
      <c r="H25" s="527"/>
      <c r="I25" s="527"/>
      <c r="J25" s="527"/>
      <c r="K25" s="527"/>
      <c r="L25" s="527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7"/>
      <c r="Z25" s="527"/>
      <c r="AA25" s="527"/>
      <c r="AB25" s="527" t="s">
        <v>57</v>
      </c>
      <c r="AC25" s="527"/>
      <c r="AD25" s="527"/>
      <c r="AE25" s="527"/>
      <c r="AF25" s="527"/>
      <c r="AG25" s="527"/>
      <c r="AH25" s="527"/>
      <c r="AI25" s="529"/>
      <c r="AK25" s="209">
        <v>38</v>
      </c>
      <c r="AL25" s="237"/>
      <c r="AM25" s="238"/>
      <c r="AN25" s="239"/>
      <c r="AO25" s="240"/>
      <c r="AP25" s="240"/>
      <c r="AQ25" s="241"/>
      <c r="AR25" s="242">
        <f t="shared" si="4"/>
        <v>124</v>
      </c>
      <c r="AS25" s="243"/>
      <c r="AT25" s="244" t="s">
        <v>74</v>
      </c>
      <c r="AU25" s="219"/>
      <c r="AV25" s="245"/>
      <c r="AW25" s="246"/>
      <c r="AX25" s="247"/>
      <c r="HW25" s="7"/>
      <c r="HX25" s="7"/>
    </row>
    <row r="26" spans="2:232" ht="33" customHeight="1">
      <c r="B26" s="524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525"/>
      <c r="Y26" s="525"/>
      <c r="Z26" s="525"/>
      <c r="AA26" s="525"/>
      <c r="AB26" s="525" t="s">
        <v>56</v>
      </c>
      <c r="AC26" s="525"/>
      <c r="AD26" s="525"/>
      <c r="AE26" s="525"/>
      <c r="AF26" s="525"/>
      <c r="AG26" s="525"/>
      <c r="AH26" s="525"/>
      <c r="AI26" s="543"/>
      <c r="AK26" s="209">
        <v>39</v>
      </c>
      <c r="AL26" s="237"/>
      <c r="AM26" s="238"/>
      <c r="AN26" s="239"/>
      <c r="AO26" s="240"/>
      <c r="AP26" s="240"/>
      <c r="AQ26" s="241"/>
      <c r="AR26" s="242">
        <f t="shared" si="4"/>
        <v>124</v>
      </c>
      <c r="AS26" s="243"/>
      <c r="AT26" s="244" t="s">
        <v>74</v>
      </c>
      <c r="AU26" s="219"/>
      <c r="AV26" s="245"/>
      <c r="AW26" s="246"/>
      <c r="AX26" s="247"/>
      <c r="HW26" s="7"/>
      <c r="HX26" s="7"/>
    </row>
    <row r="27" spans="2:232" ht="33" customHeight="1" thickBot="1">
      <c r="B27" s="541"/>
      <c r="C27" s="542"/>
      <c r="D27" s="542"/>
      <c r="E27" s="542"/>
      <c r="F27" s="542"/>
      <c r="G27" s="542"/>
      <c r="H27" s="542"/>
      <c r="I27" s="542"/>
      <c r="J27" s="542"/>
      <c r="K27" s="542"/>
      <c r="L27" s="542"/>
      <c r="M27" s="542"/>
      <c r="N27" s="542"/>
      <c r="O27" s="542"/>
      <c r="P27" s="542"/>
      <c r="Q27" s="542"/>
      <c r="R27" s="542"/>
      <c r="S27" s="542"/>
      <c r="T27" s="542"/>
      <c r="U27" s="542"/>
      <c r="V27" s="542"/>
      <c r="W27" s="542"/>
      <c r="X27" s="542"/>
      <c r="Y27" s="542"/>
      <c r="Z27" s="542"/>
      <c r="AA27" s="542"/>
      <c r="AB27" s="542" t="s">
        <v>57</v>
      </c>
      <c r="AC27" s="542"/>
      <c r="AD27" s="542"/>
      <c r="AE27" s="542"/>
      <c r="AF27" s="542"/>
      <c r="AG27" s="542"/>
      <c r="AH27" s="542"/>
      <c r="AI27" s="544"/>
      <c r="AK27" s="248">
        <v>40</v>
      </c>
      <c r="AL27" s="249"/>
      <c r="AM27" s="250"/>
      <c r="AN27" s="251"/>
      <c r="AO27" s="252"/>
      <c r="AP27" s="252"/>
      <c r="AQ27" s="253"/>
      <c r="AR27" s="254">
        <f t="shared" si="4"/>
        <v>124</v>
      </c>
      <c r="AS27" s="255"/>
      <c r="AT27" s="256" t="s">
        <v>74</v>
      </c>
      <c r="AU27" s="257"/>
      <c r="AV27" s="258"/>
      <c r="AW27" s="259"/>
      <c r="AX27" s="260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85" t="s">
        <v>41</v>
      </c>
      <c r="C29" s="286"/>
      <c r="D29" s="294" t="s">
        <v>43</v>
      </c>
      <c r="E29" s="295"/>
      <c r="F29" s="295"/>
      <c r="G29" s="296"/>
      <c r="H29" s="295" t="s">
        <v>44</v>
      </c>
      <c r="I29" s="295"/>
      <c r="J29" s="295"/>
      <c r="K29" s="295"/>
      <c r="L29" s="295"/>
      <c r="M29" s="295"/>
      <c r="N29" s="296"/>
      <c r="O29" s="295" t="s">
        <v>5</v>
      </c>
      <c r="P29" s="295"/>
      <c r="Q29" s="295"/>
      <c r="R29" s="295"/>
      <c r="S29" s="295"/>
      <c r="T29" s="295"/>
      <c r="U29" s="307"/>
      <c r="V29" s="339" t="s">
        <v>16</v>
      </c>
      <c r="W29" s="295"/>
      <c r="X29" s="295"/>
      <c r="Y29" s="307"/>
      <c r="Z29" s="339" t="s">
        <v>19</v>
      </c>
      <c r="AA29" s="295"/>
      <c r="AB29" s="295"/>
      <c r="AC29" s="295"/>
      <c r="AD29" s="295"/>
      <c r="AE29" s="295"/>
      <c r="AF29" s="296"/>
      <c r="AG29" s="340" t="s">
        <v>17</v>
      </c>
      <c r="AH29" s="295"/>
      <c r="AI29" s="295"/>
      <c r="AJ29" s="295"/>
      <c r="AK29" s="295"/>
      <c r="AL29" s="341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87"/>
      <c r="C30" s="288"/>
      <c r="D30" s="302"/>
      <c r="E30" s="303"/>
      <c r="F30" s="303"/>
      <c r="G30" s="304"/>
      <c r="H30" s="379"/>
      <c r="I30" s="380"/>
      <c r="J30" s="380"/>
      <c r="K30" s="380"/>
      <c r="L30" s="380"/>
      <c r="M30" s="380"/>
      <c r="N30" s="381"/>
      <c r="O30" s="305"/>
      <c r="P30" s="303"/>
      <c r="Q30" s="303"/>
      <c r="R30" s="303"/>
      <c r="S30" s="303"/>
      <c r="T30" s="303"/>
      <c r="U30" s="306"/>
      <c r="V30" s="346"/>
      <c r="W30" s="347"/>
      <c r="X30" s="347"/>
      <c r="Y30" s="234" t="s">
        <v>18</v>
      </c>
      <c r="Z30" s="346"/>
      <c r="AA30" s="347"/>
      <c r="AB30" s="347"/>
      <c r="AC30" s="347"/>
      <c r="AD30" s="347"/>
      <c r="AE30" s="347"/>
      <c r="AF30" s="389"/>
      <c r="AG30" s="386"/>
      <c r="AH30" s="303"/>
      <c r="AI30" s="303"/>
      <c r="AJ30" s="303"/>
      <c r="AK30" s="303"/>
      <c r="AL30" s="387"/>
      <c r="AM30" s="19"/>
      <c r="AN30" s="46"/>
      <c r="AO30" s="345" t="s">
        <v>53</v>
      </c>
      <c r="AP30" s="345"/>
      <c r="AQ30" s="345"/>
      <c r="AR30" s="345"/>
      <c r="AS30" s="345"/>
      <c r="AT30" s="72"/>
      <c r="AU30" s="61"/>
      <c r="AV30" s="16"/>
      <c r="AW30" s="16"/>
      <c r="AX30" s="16"/>
      <c r="AY30" s="3"/>
      <c r="AZ30"/>
      <c r="BA30" s="374"/>
      <c r="BB30" s="374"/>
      <c r="BC30" s="374"/>
      <c r="HV30" s="7"/>
      <c r="HW30" s="7"/>
    </row>
    <row r="31" spans="2:232" ht="25.5" customHeight="1">
      <c r="B31" s="287"/>
      <c r="C31" s="288"/>
      <c r="D31" s="297"/>
      <c r="E31" s="298"/>
      <c r="F31" s="298"/>
      <c r="G31" s="299"/>
      <c r="H31" s="393"/>
      <c r="I31" s="394"/>
      <c r="J31" s="394"/>
      <c r="K31" s="394"/>
      <c r="L31" s="394"/>
      <c r="M31" s="394"/>
      <c r="N31" s="395"/>
      <c r="O31" s="298"/>
      <c r="P31" s="298"/>
      <c r="Q31" s="298"/>
      <c r="R31" s="298"/>
      <c r="S31" s="298"/>
      <c r="T31" s="298"/>
      <c r="U31" s="382"/>
      <c r="V31" s="392"/>
      <c r="W31" s="298"/>
      <c r="X31" s="298"/>
      <c r="Y31" s="235" t="s">
        <v>18</v>
      </c>
      <c r="Z31" s="392"/>
      <c r="AA31" s="298"/>
      <c r="AB31" s="298"/>
      <c r="AC31" s="298"/>
      <c r="AD31" s="298"/>
      <c r="AE31" s="298"/>
      <c r="AF31" s="299"/>
      <c r="AG31" s="390"/>
      <c r="AH31" s="298"/>
      <c r="AI31" s="298"/>
      <c r="AJ31" s="298"/>
      <c r="AK31" s="298"/>
      <c r="AL31" s="391"/>
      <c r="AM31" s="46"/>
      <c r="AN31" s="46"/>
      <c r="AO31" s="388" t="s">
        <v>161</v>
      </c>
      <c r="AP31" s="388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89"/>
      <c r="C32" s="290"/>
      <c r="D32" s="291"/>
      <c r="E32" s="292"/>
      <c r="F32" s="292"/>
      <c r="G32" s="293"/>
      <c r="H32" s="375"/>
      <c r="I32" s="376"/>
      <c r="J32" s="376"/>
      <c r="K32" s="376"/>
      <c r="L32" s="376"/>
      <c r="M32" s="376"/>
      <c r="N32" s="377"/>
      <c r="O32" s="292"/>
      <c r="P32" s="292"/>
      <c r="Q32" s="292"/>
      <c r="R32" s="292"/>
      <c r="S32" s="292"/>
      <c r="T32" s="292"/>
      <c r="U32" s="378"/>
      <c r="V32" s="283"/>
      <c r="W32" s="284"/>
      <c r="X32" s="284"/>
      <c r="Y32" s="236" t="s">
        <v>18</v>
      </c>
      <c r="Z32" s="342"/>
      <c r="AA32" s="343"/>
      <c r="AB32" s="343"/>
      <c r="AC32" s="343"/>
      <c r="AD32" s="343"/>
      <c r="AE32" s="343"/>
      <c r="AF32" s="344"/>
      <c r="AG32" s="384"/>
      <c r="AH32" s="343"/>
      <c r="AI32" s="343"/>
      <c r="AJ32" s="343"/>
      <c r="AK32" s="343"/>
      <c r="AL32" s="385"/>
      <c r="AM32" s="20"/>
      <c r="AN32" s="46"/>
      <c r="AO32" s="226"/>
      <c r="AP32" s="383" t="s">
        <v>47</v>
      </c>
      <c r="AQ32" s="383"/>
      <c r="AR32" s="21" t="s">
        <v>46</v>
      </c>
      <c r="AS32" s="348"/>
      <c r="AT32" s="348"/>
      <c r="AU32" s="348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38">
        <v>45452</v>
      </c>
      <c r="AQ35" s="338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545" t="str">
        <f>'参加申込書1～20'!G4</f>
        <v>第14回 北海道女子フットサルリーグ2024　2部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550" t="s">
        <v>124</v>
      </c>
      <c r="D3" s="550"/>
      <c r="E3" s="548">
        <f>'参加申込書1～20'!AA8</f>
        <v>0</v>
      </c>
      <c r="F3" s="549"/>
      <c r="H3" s="562" t="s">
        <v>143</v>
      </c>
      <c r="I3" s="563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559">
        <f>'参加申込書1～20'!G7</f>
        <v>0</v>
      </c>
      <c r="B4" s="560"/>
      <c r="C4" s="560"/>
      <c r="D4" s="560"/>
      <c r="E4" s="560"/>
      <c r="F4" s="561"/>
      <c r="H4" s="564" t="s">
        <v>142</v>
      </c>
      <c r="I4" s="565"/>
      <c r="J4" s="556"/>
      <c r="K4" s="557"/>
      <c r="L4" s="557"/>
      <c r="M4" s="558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566" t="s">
        <v>140</v>
      </c>
      <c r="I5" s="549"/>
      <c r="J5" s="185"/>
      <c r="K5" s="175" t="s">
        <v>147</v>
      </c>
      <c r="L5" s="102"/>
      <c r="M5" s="106" t="s">
        <v>141</v>
      </c>
    </row>
    <row r="6" spans="1:13" ht="18" customHeight="1" thickBot="1">
      <c r="A6" s="546" t="s">
        <v>144</v>
      </c>
      <c r="B6" s="547"/>
      <c r="C6" s="567" t="s">
        <v>86</v>
      </c>
      <c r="D6" s="568"/>
      <c r="E6" s="568"/>
      <c r="F6" s="569"/>
    </row>
    <row r="7" spans="1:13" ht="18" customHeight="1">
      <c r="A7" s="573" t="str">
        <f>'参加申込書1～20'!B18</f>
        <v>監督</v>
      </c>
      <c r="B7" s="574"/>
      <c r="C7" s="577">
        <f>'参加申込書1～20'!F18</f>
        <v>0</v>
      </c>
      <c r="D7" s="578"/>
      <c r="E7" s="578"/>
      <c r="F7" s="579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75">
        <f>'参加申込書1～20'!B20</f>
        <v>0</v>
      </c>
      <c r="B8" s="574"/>
      <c r="C8" s="577">
        <f>'参加申込書1～20'!F20</f>
        <v>0</v>
      </c>
      <c r="D8" s="580"/>
      <c r="E8" s="580"/>
      <c r="F8" s="581"/>
      <c r="H8" s="104"/>
      <c r="M8" s="103"/>
    </row>
    <row r="9" spans="1:13" ht="18" customHeight="1">
      <c r="A9" s="573">
        <f>'参加申込書1～20'!B22</f>
        <v>0</v>
      </c>
      <c r="B9" s="574"/>
      <c r="C9" s="577">
        <f>'参加申込書1～20'!F22</f>
        <v>0</v>
      </c>
      <c r="D9" s="580"/>
      <c r="E9" s="580"/>
      <c r="F9" s="581"/>
      <c r="H9" s="104"/>
      <c r="I9" s="180"/>
      <c r="J9" s="180"/>
      <c r="K9" s="180"/>
      <c r="L9" s="180"/>
      <c r="M9" s="103"/>
    </row>
    <row r="10" spans="1:13" ht="18" customHeight="1" thickBot="1">
      <c r="A10" s="554">
        <f>'参加申込書1～20'!B24</f>
        <v>0</v>
      </c>
      <c r="B10" s="555"/>
      <c r="C10" s="551">
        <f>'参加申込書1～20'!F24</f>
        <v>0</v>
      </c>
      <c r="D10" s="552"/>
      <c r="E10" s="552"/>
      <c r="F10" s="553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613" t="s">
        <v>87</v>
      </c>
      <c r="B12" s="571"/>
      <c r="C12" s="571"/>
      <c r="D12" s="571"/>
      <c r="E12" s="571"/>
      <c r="F12" s="614"/>
      <c r="G12" s="570" t="s">
        <v>148</v>
      </c>
      <c r="H12" s="571"/>
      <c r="I12" s="571"/>
      <c r="J12" s="571"/>
      <c r="K12" s="571"/>
      <c r="L12" s="571"/>
      <c r="M12" s="572"/>
    </row>
    <row r="13" spans="1:13" ht="18" customHeight="1">
      <c r="A13" s="107" t="s">
        <v>79</v>
      </c>
      <c r="B13" s="576" t="s">
        <v>80</v>
      </c>
      <c r="C13" s="57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76" t="s">
        <v>93</v>
      </c>
      <c r="J13" s="576"/>
      <c r="K13" s="576" t="s">
        <v>94</v>
      </c>
      <c r="L13" s="576"/>
      <c r="M13" s="112" t="s">
        <v>95</v>
      </c>
    </row>
    <row r="14" spans="1:13" ht="18" customHeight="1">
      <c r="A14" s="169">
        <f>'参加申込書1～20'!AL8</f>
        <v>0</v>
      </c>
      <c r="B14" s="611">
        <f>'参加申込書1～20'!AO8</f>
        <v>0</v>
      </c>
      <c r="C14" s="612"/>
      <c r="D14" s="113"/>
      <c r="E14" s="113"/>
      <c r="F14" s="114"/>
      <c r="G14" s="115"/>
      <c r="H14" s="116"/>
      <c r="I14" s="582" t="s">
        <v>96</v>
      </c>
      <c r="J14" s="583"/>
      <c r="K14" s="582" t="s">
        <v>96</v>
      </c>
      <c r="L14" s="583"/>
      <c r="M14" s="117"/>
    </row>
    <row r="15" spans="1:13" ht="18" customHeight="1">
      <c r="A15" s="170">
        <f>'参加申込書1～20'!AL9</f>
        <v>0</v>
      </c>
      <c r="B15" s="602">
        <f>'参加申込書1～20'!AO9</f>
        <v>0</v>
      </c>
      <c r="C15" s="603"/>
      <c r="D15" s="118"/>
      <c r="E15" s="118"/>
      <c r="F15" s="119"/>
      <c r="G15" s="120"/>
      <c r="H15" s="121"/>
      <c r="I15" s="584" t="s">
        <v>96</v>
      </c>
      <c r="J15" s="585"/>
      <c r="K15" s="584" t="s">
        <v>96</v>
      </c>
      <c r="L15" s="585"/>
      <c r="M15" s="122"/>
    </row>
    <row r="16" spans="1:13" ht="18" customHeight="1">
      <c r="A16" s="170">
        <f>'参加申込書1～20'!AL10</f>
        <v>0</v>
      </c>
      <c r="B16" s="602">
        <f>'参加申込書1～20'!AO10</f>
        <v>0</v>
      </c>
      <c r="C16" s="603"/>
      <c r="D16" s="118"/>
      <c r="E16" s="118"/>
      <c r="F16" s="119"/>
      <c r="G16" s="120"/>
      <c r="H16" s="121"/>
      <c r="I16" s="584" t="s">
        <v>96</v>
      </c>
      <c r="J16" s="585"/>
      <c r="K16" s="584" t="s">
        <v>96</v>
      </c>
      <c r="L16" s="585"/>
      <c r="M16" s="122"/>
    </row>
    <row r="17" spans="1:13" ht="18" customHeight="1">
      <c r="A17" s="170">
        <f>'参加申込書1～20'!AL11</f>
        <v>0</v>
      </c>
      <c r="B17" s="602">
        <f>'参加申込書1～20'!AO11</f>
        <v>0</v>
      </c>
      <c r="C17" s="603"/>
      <c r="D17" s="118"/>
      <c r="E17" s="118"/>
      <c r="F17" s="119"/>
      <c r="G17" s="120"/>
      <c r="H17" s="121"/>
      <c r="I17" s="584" t="s">
        <v>96</v>
      </c>
      <c r="J17" s="585"/>
      <c r="K17" s="584" t="s">
        <v>96</v>
      </c>
      <c r="L17" s="585"/>
      <c r="M17" s="122"/>
    </row>
    <row r="18" spans="1:13" ht="18" customHeight="1">
      <c r="A18" s="171">
        <f>'参加申込書1～20'!AL12</f>
        <v>0</v>
      </c>
      <c r="B18" s="615">
        <f>'参加申込書1～20'!AO12</f>
        <v>0</v>
      </c>
      <c r="C18" s="616"/>
      <c r="D18" s="123"/>
      <c r="E18" s="123"/>
      <c r="F18" s="124"/>
      <c r="G18" s="125"/>
      <c r="H18" s="126"/>
      <c r="I18" s="586" t="s">
        <v>96</v>
      </c>
      <c r="J18" s="587"/>
      <c r="K18" s="586" t="s">
        <v>96</v>
      </c>
      <c r="L18" s="587"/>
      <c r="M18" s="127"/>
    </row>
    <row r="19" spans="1:13" ht="18" customHeight="1">
      <c r="A19" s="172">
        <f>'参加申込書1～20'!AL13</f>
        <v>0</v>
      </c>
      <c r="B19" s="600">
        <f>'参加申込書1～20'!AO13</f>
        <v>0</v>
      </c>
      <c r="C19" s="601"/>
      <c r="D19" s="128"/>
      <c r="E19" s="128"/>
      <c r="F19" s="129"/>
      <c r="G19" s="130"/>
      <c r="H19" s="131"/>
      <c r="I19" s="588" t="s">
        <v>96</v>
      </c>
      <c r="J19" s="589"/>
      <c r="K19" s="588" t="s">
        <v>96</v>
      </c>
      <c r="L19" s="589"/>
      <c r="M19" s="132"/>
    </row>
    <row r="20" spans="1:13" ht="18" customHeight="1">
      <c r="A20" s="170">
        <f>'参加申込書1～20'!AL14</f>
        <v>0</v>
      </c>
      <c r="B20" s="602">
        <f>'参加申込書1～20'!AO14</f>
        <v>0</v>
      </c>
      <c r="C20" s="603"/>
      <c r="D20" s="118"/>
      <c r="E20" s="118"/>
      <c r="F20" s="119"/>
      <c r="G20" s="120"/>
      <c r="H20" s="121"/>
      <c r="I20" s="584" t="s">
        <v>96</v>
      </c>
      <c r="J20" s="585"/>
      <c r="K20" s="584" t="s">
        <v>96</v>
      </c>
      <c r="L20" s="585"/>
      <c r="M20" s="122"/>
    </row>
    <row r="21" spans="1:13" ht="18" customHeight="1">
      <c r="A21" s="170">
        <f>'参加申込書1～20'!AL15</f>
        <v>0</v>
      </c>
      <c r="B21" s="602">
        <f>'参加申込書1～20'!AO15</f>
        <v>0</v>
      </c>
      <c r="C21" s="603"/>
      <c r="D21" s="118"/>
      <c r="E21" s="118"/>
      <c r="F21" s="119"/>
      <c r="G21" s="120"/>
      <c r="H21" s="121"/>
      <c r="I21" s="584" t="s">
        <v>96</v>
      </c>
      <c r="J21" s="585"/>
      <c r="K21" s="584" t="s">
        <v>96</v>
      </c>
      <c r="L21" s="585"/>
      <c r="M21" s="122"/>
    </row>
    <row r="22" spans="1:13" ht="18" customHeight="1">
      <c r="A22" s="170">
        <f>'参加申込書1～20'!AL16</f>
        <v>0</v>
      </c>
      <c r="B22" s="602">
        <f>'参加申込書1～20'!AO16</f>
        <v>0</v>
      </c>
      <c r="C22" s="603"/>
      <c r="D22" s="118"/>
      <c r="E22" s="118"/>
      <c r="F22" s="119"/>
      <c r="G22" s="120"/>
      <c r="H22" s="121"/>
      <c r="I22" s="584" t="s">
        <v>96</v>
      </c>
      <c r="J22" s="585"/>
      <c r="K22" s="584" t="s">
        <v>96</v>
      </c>
      <c r="L22" s="585"/>
      <c r="M22" s="122"/>
    </row>
    <row r="23" spans="1:13" ht="18" customHeight="1">
      <c r="A23" s="171">
        <f>'参加申込書1～20'!AL17</f>
        <v>0</v>
      </c>
      <c r="B23" s="615">
        <f>'参加申込書1～20'!AO17</f>
        <v>0</v>
      </c>
      <c r="C23" s="616"/>
      <c r="D23" s="133"/>
      <c r="E23" s="133"/>
      <c r="F23" s="134"/>
      <c r="G23" s="135"/>
      <c r="H23" s="136"/>
      <c r="I23" s="590" t="s">
        <v>96</v>
      </c>
      <c r="J23" s="591"/>
      <c r="K23" s="590" t="s">
        <v>96</v>
      </c>
      <c r="L23" s="591"/>
      <c r="M23" s="137"/>
    </row>
    <row r="24" spans="1:13" ht="18" customHeight="1">
      <c r="A24" s="172">
        <f>'参加申込書1～20'!AL18</f>
        <v>0</v>
      </c>
      <c r="B24" s="600">
        <f>'参加申込書1～20'!AO18</f>
        <v>0</v>
      </c>
      <c r="C24" s="601"/>
      <c r="D24" s="113"/>
      <c r="E24" s="113"/>
      <c r="F24" s="114"/>
      <c r="G24" s="115"/>
      <c r="H24" s="116"/>
      <c r="I24" s="582" t="s">
        <v>96</v>
      </c>
      <c r="J24" s="583"/>
      <c r="K24" s="582" t="s">
        <v>96</v>
      </c>
      <c r="L24" s="583"/>
      <c r="M24" s="117"/>
    </row>
    <row r="25" spans="1:13" ht="18" customHeight="1">
      <c r="A25" s="170">
        <f>'参加申込書1～20'!AL19</f>
        <v>0</v>
      </c>
      <c r="B25" s="602">
        <f>'参加申込書1～20'!AO19</f>
        <v>0</v>
      </c>
      <c r="C25" s="603"/>
      <c r="D25" s="118"/>
      <c r="E25" s="118"/>
      <c r="F25" s="119"/>
      <c r="G25" s="120"/>
      <c r="H25" s="121"/>
      <c r="I25" s="584" t="s">
        <v>96</v>
      </c>
      <c r="J25" s="585"/>
      <c r="K25" s="584" t="s">
        <v>96</v>
      </c>
      <c r="L25" s="585"/>
      <c r="M25" s="122"/>
    </row>
    <row r="26" spans="1:13" ht="18" customHeight="1">
      <c r="A26" s="170">
        <f>'参加申込書1～20'!AL20</f>
        <v>0</v>
      </c>
      <c r="B26" s="602">
        <f>'参加申込書1～20'!AO20</f>
        <v>0</v>
      </c>
      <c r="C26" s="603"/>
      <c r="D26" s="118"/>
      <c r="E26" s="118"/>
      <c r="F26" s="119"/>
      <c r="G26" s="120"/>
      <c r="H26" s="121"/>
      <c r="I26" s="584" t="s">
        <v>96</v>
      </c>
      <c r="J26" s="585"/>
      <c r="K26" s="584" t="s">
        <v>96</v>
      </c>
      <c r="L26" s="585"/>
      <c r="M26" s="122"/>
    </row>
    <row r="27" spans="1:13" ht="18" customHeight="1">
      <c r="A27" s="170">
        <f>'参加申込書1～20'!AL21</f>
        <v>0</v>
      </c>
      <c r="B27" s="602">
        <f>'参加申込書1～20'!AO21</f>
        <v>0</v>
      </c>
      <c r="C27" s="603"/>
      <c r="D27" s="118"/>
      <c r="E27" s="118"/>
      <c r="F27" s="119"/>
      <c r="G27" s="120"/>
      <c r="H27" s="121"/>
      <c r="I27" s="584" t="s">
        <v>96</v>
      </c>
      <c r="J27" s="585"/>
      <c r="K27" s="584" t="s">
        <v>96</v>
      </c>
      <c r="L27" s="585"/>
      <c r="M27" s="122"/>
    </row>
    <row r="28" spans="1:13" ht="18" customHeight="1">
      <c r="A28" s="171">
        <f>'参加申込書1～20'!AL22</f>
        <v>0</v>
      </c>
      <c r="B28" s="615">
        <f>'参加申込書1～20'!AO22</f>
        <v>0</v>
      </c>
      <c r="C28" s="616"/>
      <c r="D28" s="123"/>
      <c r="E28" s="123"/>
      <c r="F28" s="124"/>
      <c r="G28" s="125"/>
      <c r="H28" s="126"/>
      <c r="I28" s="586" t="s">
        <v>96</v>
      </c>
      <c r="J28" s="587"/>
      <c r="K28" s="586" t="s">
        <v>96</v>
      </c>
      <c r="L28" s="587"/>
      <c r="M28" s="127"/>
    </row>
    <row r="29" spans="1:13" ht="18" customHeight="1">
      <c r="A29" s="172">
        <f>'参加申込書1～20'!AL23</f>
        <v>0</v>
      </c>
      <c r="B29" s="600">
        <f>'参加申込書1～20'!AO23</f>
        <v>0</v>
      </c>
      <c r="C29" s="601"/>
      <c r="D29" s="128"/>
      <c r="E29" s="128"/>
      <c r="F29" s="129"/>
      <c r="G29" s="130"/>
      <c r="H29" s="131"/>
      <c r="I29" s="588" t="s">
        <v>96</v>
      </c>
      <c r="J29" s="589"/>
      <c r="K29" s="588" t="s">
        <v>96</v>
      </c>
      <c r="L29" s="589"/>
      <c r="M29" s="132"/>
    </row>
    <row r="30" spans="1:13" ht="18" customHeight="1">
      <c r="A30" s="170">
        <f>'参加申込書1～20'!AL24</f>
        <v>0</v>
      </c>
      <c r="B30" s="602">
        <f>'参加申込書1～20'!AO24</f>
        <v>0</v>
      </c>
      <c r="C30" s="603"/>
      <c r="D30" s="118"/>
      <c r="E30" s="118"/>
      <c r="F30" s="119"/>
      <c r="G30" s="120"/>
      <c r="H30" s="121"/>
      <c r="I30" s="584" t="s">
        <v>96</v>
      </c>
      <c r="J30" s="585"/>
      <c r="K30" s="584" t="s">
        <v>96</v>
      </c>
      <c r="L30" s="585"/>
      <c r="M30" s="122"/>
    </row>
    <row r="31" spans="1:13" ht="18" customHeight="1">
      <c r="A31" s="170">
        <f>'参加申込書1～20'!AL25</f>
        <v>0</v>
      </c>
      <c r="B31" s="602">
        <f>'参加申込書1～20'!AO25</f>
        <v>0</v>
      </c>
      <c r="C31" s="603"/>
      <c r="D31" s="118"/>
      <c r="E31" s="118"/>
      <c r="F31" s="119"/>
      <c r="G31" s="120"/>
      <c r="H31" s="121"/>
      <c r="I31" s="584" t="s">
        <v>96</v>
      </c>
      <c r="J31" s="585"/>
      <c r="K31" s="584" t="s">
        <v>96</v>
      </c>
      <c r="L31" s="585"/>
      <c r="M31" s="122"/>
    </row>
    <row r="32" spans="1:13" ht="18" customHeight="1">
      <c r="A32" s="170">
        <f>'参加申込書1～20'!AL26</f>
        <v>0</v>
      </c>
      <c r="B32" s="602">
        <f>'参加申込書1～20'!AO26</f>
        <v>0</v>
      </c>
      <c r="C32" s="603"/>
      <c r="D32" s="118"/>
      <c r="E32" s="118"/>
      <c r="F32" s="119"/>
      <c r="G32" s="120"/>
      <c r="H32" s="121"/>
      <c r="I32" s="584" t="s">
        <v>96</v>
      </c>
      <c r="J32" s="585"/>
      <c r="K32" s="584" t="s">
        <v>96</v>
      </c>
      <c r="L32" s="585"/>
      <c r="M32" s="122"/>
    </row>
    <row r="33" spans="1:13" ht="18" customHeight="1" thickBot="1">
      <c r="A33" s="173">
        <f>'参加申込書1～20'!AL27</f>
        <v>0</v>
      </c>
      <c r="B33" s="604">
        <f>'参加申込書1～20'!AO27</f>
        <v>0</v>
      </c>
      <c r="C33" s="605"/>
      <c r="D33" s="138"/>
      <c r="E33" s="138"/>
      <c r="F33" s="139"/>
      <c r="G33" s="140"/>
      <c r="H33" s="141"/>
      <c r="I33" s="606" t="s">
        <v>96</v>
      </c>
      <c r="J33" s="607"/>
      <c r="K33" s="606" t="s">
        <v>96</v>
      </c>
      <c r="L33" s="607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617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608" t="s">
        <v>103</v>
      </c>
      <c r="M36" s="592"/>
    </row>
    <row r="37" spans="1:13" ht="18" customHeight="1">
      <c r="A37" s="619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609"/>
      <c r="M37" s="593"/>
    </row>
    <row r="38" spans="1:13" ht="18" customHeight="1" thickBot="1">
      <c r="A38" s="618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610"/>
      <c r="M38" s="594"/>
    </row>
    <row r="39" spans="1:13" ht="10.5" customHeight="1" thickBot="1">
      <c r="A39" s="167"/>
    </row>
    <row r="40" spans="1:13" ht="18" customHeight="1">
      <c r="A40" s="617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95" t="s">
        <v>106</v>
      </c>
      <c r="K40" s="95" t="s">
        <v>105</v>
      </c>
      <c r="L40" s="597" t="s">
        <v>107</v>
      </c>
      <c r="M40" s="598"/>
    </row>
    <row r="41" spans="1:13" ht="18" customHeight="1" thickBot="1">
      <c r="A41" s="618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96"/>
      <c r="K41" s="149" t="s">
        <v>108</v>
      </c>
      <c r="L41" s="555" t="s">
        <v>109</v>
      </c>
      <c r="M41" s="599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26" t="s">
        <v>5</v>
      </c>
      <c r="B4" s="627"/>
      <c r="C4" s="627"/>
      <c r="D4" s="637">
        <f>'参加申込書1～20'!G6</f>
        <v>0</v>
      </c>
      <c r="E4" s="638"/>
      <c r="F4" s="638"/>
      <c r="G4" s="638"/>
      <c r="H4" s="638"/>
      <c r="I4" s="639"/>
      <c r="K4" s="626" t="s">
        <v>5</v>
      </c>
      <c r="L4" s="627"/>
      <c r="M4" s="627"/>
      <c r="N4" s="637">
        <f>'参加申込書1～20'!Q6</f>
        <v>0</v>
      </c>
      <c r="O4" s="638"/>
      <c r="P4" s="638"/>
      <c r="Q4" s="638"/>
      <c r="R4" s="638"/>
      <c r="S4" s="639"/>
    </row>
    <row r="5" spans="1:19" s="187" customFormat="1" ht="30" customHeight="1">
      <c r="A5" s="628" t="s">
        <v>128</v>
      </c>
      <c r="B5" s="629"/>
      <c r="C5" s="629"/>
      <c r="D5" s="630">
        <f>'参加申込書1～20'!G7</f>
        <v>0</v>
      </c>
      <c r="E5" s="631"/>
      <c r="F5" s="631"/>
      <c r="G5" s="631"/>
      <c r="H5" s="631"/>
      <c r="I5" s="632"/>
      <c r="J5" s="192"/>
      <c r="K5" s="628" t="s">
        <v>128</v>
      </c>
      <c r="L5" s="629"/>
      <c r="M5" s="629"/>
      <c r="N5" s="630">
        <f>'参加申込書1～20'!Q7</f>
        <v>0</v>
      </c>
      <c r="O5" s="631"/>
      <c r="P5" s="631"/>
      <c r="Q5" s="631"/>
      <c r="R5" s="631"/>
      <c r="S5" s="632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621" t="s">
        <v>129</v>
      </c>
      <c r="B7" s="622"/>
      <c r="C7" s="622"/>
      <c r="D7" s="622"/>
      <c r="E7" s="622"/>
      <c r="F7" s="622"/>
      <c r="G7" s="622"/>
      <c r="H7" s="622"/>
      <c r="I7" s="622"/>
      <c r="K7" s="621" t="s">
        <v>129</v>
      </c>
      <c r="L7" s="622"/>
      <c r="M7" s="622"/>
      <c r="N7" s="622"/>
      <c r="O7" s="622"/>
      <c r="P7" s="622"/>
      <c r="Q7" s="622"/>
      <c r="R7" s="622"/>
      <c r="S7" s="622"/>
    </row>
    <row r="8" spans="1:19" ht="19.2" customHeight="1">
      <c r="A8" s="633" t="str">
        <f>'参加申込書1～20'!B18</f>
        <v>監督</v>
      </c>
      <c r="B8" s="634"/>
      <c r="C8" s="634"/>
      <c r="D8" s="635">
        <f>'参加申込書1～20'!F18</f>
        <v>0</v>
      </c>
      <c r="E8" s="635"/>
      <c r="F8" s="635"/>
      <c r="G8" s="635"/>
      <c r="H8" s="635"/>
      <c r="I8" s="636"/>
      <c r="K8" s="633">
        <f>'参加申込書1～20'!L18</f>
        <v>0</v>
      </c>
      <c r="L8" s="634"/>
      <c r="M8" s="634"/>
      <c r="N8" s="635">
        <f>'参加申込書1～20'!P18</f>
        <v>0</v>
      </c>
      <c r="O8" s="635"/>
      <c r="P8" s="635"/>
      <c r="Q8" s="635"/>
      <c r="R8" s="635"/>
      <c r="S8" s="636"/>
    </row>
    <row r="9" spans="1:19" ht="19.2" customHeight="1">
      <c r="A9" s="633">
        <f>'参加申込書1～20'!B20</f>
        <v>0</v>
      </c>
      <c r="B9" s="634"/>
      <c r="C9" s="634"/>
      <c r="D9" s="635">
        <f>'参加申込書1～20'!F20</f>
        <v>0</v>
      </c>
      <c r="E9" s="635"/>
      <c r="F9" s="635"/>
      <c r="G9" s="635"/>
      <c r="H9" s="635"/>
      <c r="I9" s="636"/>
      <c r="K9" s="633">
        <f>'参加申込書1～20'!L20</f>
        <v>0</v>
      </c>
      <c r="L9" s="634"/>
      <c r="M9" s="634"/>
      <c r="N9" s="635">
        <f>'参加申込書1～20'!P20</f>
        <v>0</v>
      </c>
      <c r="O9" s="635"/>
      <c r="P9" s="635"/>
      <c r="Q9" s="635"/>
      <c r="R9" s="635"/>
      <c r="S9" s="636"/>
    </row>
    <row r="10" spans="1:19" ht="19.2" customHeight="1">
      <c r="A10" s="633">
        <f>'参加申込書1～20'!B22</f>
        <v>0</v>
      </c>
      <c r="B10" s="634"/>
      <c r="C10" s="634"/>
      <c r="D10" s="635">
        <f>'参加申込書1～20'!F22</f>
        <v>0</v>
      </c>
      <c r="E10" s="635"/>
      <c r="F10" s="635"/>
      <c r="G10" s="635"/>
      <c r="H10" s="635"/>
      <c r="I10" s="636"/>
      <c r="K10" s="633">
        <f>'参加申込書1～20'!L22</f>
        <v>0</v>
      </c>
      <c r="L10" s="634"/>
      <c r="M10" s="634"/>
      <c r="N10" s="635">
        <f>'参加申込書1～20'!P22</f>
        <v>0</v>
      </c>
      <c r="O10" s="635"/>
      <c r="P10" s="635"/>
      <c r="Q10" s="635"/>
      <c r="R10" s="635"/>
      <c r="S10" s="636"/>
    </row>
    <row r="11" spans="1:19" ht="19.2" customHeight="1">
      <c r="A11" s="633">
        <f>'参加申込書1～20'!B24</f>
        <v>0</v>
      </c>
      <c r="B11" s="634"/>
      <c r="C11" s="634"/>
      <c r="D11" s="635">
        <f>'参加申込書1～20'!F24</f>
        <v>0</v>
      </c>
      <c r="E11" s="635"/>
      <c r="F11" s="635"/>
      <c r="G11" s="635"/>
      <c r="H11" s="635"/>
      <c r="I11" s="636"/>
      <c r="K11" s="633">
        <f>'参加申込書1～20'!L24</f>
        <v>0</v>
      </c>
      <c r="L11" s="634"/>
      <c r="M11" s="634"/>
      <c r="N11" s="635">
        <f>'参加申込書1～20'!P24</f>
        <v>0</v>
      </c>
      <c r="O11" s="635"/>
      <c r="P11" s="635"/>
      <c r="Q11" s="635"/>
      <c r="R11" s="635"/>
      <c r="S11" s="636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640" t="s">
        <v>130</v>
      </c>
      <c r="B13" s="641"/>
      <c r="C13" s="641"/>
      <c r="D13" s="641"/>
      <c r="E13" s="641"/>
      <c r="F13" s="641"/>
      <c r="G13" s="641"/>
      <c r="H13" s="641"/>
      <c r="I13" s="641"/>
      <c r="K13" s="640" t="s">
        <v>130</v>
      </c>
      <c r="L13" s="641"/>
      <c r="M13" s="641"/>
      <c r="N13" s="641"/>
      <c r="O13" s="641"/>
      <c r="P13" s="641"/>
      <c r="Q13" s="641"/>
      <c r="R13" s="641"/>
      <c r="S13" s="641"/>
    </row>
    <row r="14" spans="1:19" ht="19.2" customHeight="1">
      <c r="A14" s="197" t="s">
        <v>13</v>
      </c>
      <c r="B14" s="198" t="s">
        <v>48</v>
      </c>
      <c r="C14" s="198" t="s">
        <v>131</v>
      </c>
      <c r="D14" s="645" t="s">
        <v>29</v>
      </c>
      <c r="E14" s="646"/>
      <c r="F14" s="647"/>
      <c r="G14" s="645" t="s">
        <v>19</v>
      </c>
      <c r="H14" s="646"/>
      <c r="I14" s="647"/>
      <c r="K14" s="197" t="s">
        <v>13</v>
      </c>
      <c r="L14" s="198" t="s">
        <v>48</v>
      </c>
      <c r="M14" s="198" t="s">
        <v>131</v>
      </c>
      <c r="N14" s="645" t="s">
        <v>29</v>
      </c>
      <c r="O14" s="646"/>
      <c r="P14" s="647"/>
      <c r="Q14" s="645" t="s">
        <v>19</v>
      </c>
      <c r="R14" s="646"/>
      <c r="S14" s="647"/>
    </row>
    <row r="15" spans="1:19" ht="19.2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42">
        <f>'参加申込書1～20'!AO8</f>
        <v>0</v>
      </c>
      <c r="E15" s="643"/>
      <c r="F15" s="644"/>
      <c r="G15" s="645" t="str">
        <f>IF('参加申込書1～20'!AU8&lt;&gt;"",'参加申込書1～20'!AU8,'参加申込書1～20'!AV8&amp;"")</f>
        <v/>
      </c>
      <c r="H15" s="646"/>
      <c r="I15" s="647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42">
        <f>'参加申込書1～20'!AY8</f>
        <v>0</v>
      </c>
      <c r="O15" s="643"/>
      <c r="P15" s="644"/>
      <c r="Q15" s="645" t="str">
        <f>IF('参加申込書1～20'!BE8&lt;&gt;"",'参加申込書1～20'!BE8,'参加申込書1～20'!BF8&amp;"")</f>
        <v/>
      </c>
      <c r="R15" s="646"/>
      <c r="S15" s="647"/>
    </row>
    <row r="16" spans="1:19" ht="19.2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42">
        <f>'参加申込書1～20'!AO9</f>
        <v>0</v>
      </c>
      <c r="E16" s="643"/>
      <c r="F16" s="644"/>
      <c r="G16" s="645" t="str">
        <f>IF('参加申込書1～20'!AU9&lt;&gt;"",'参加申込書1～20'!AU9,'参加申込書1～20'!AV9&amp;"")</f>
        <v/>
      </c>
      <c r="H16" s="646"/>
      <c r="I16" s="647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42">
        <f>'参加申込書1～20'!AY9</f>
        <v>0</v>
      </c>
      <c r="O16" s="643"/>
      <c r="P16" s="644"/>
      <c r="Q16" s="645" t="str">
        <f>IF('参加申込書1～20'!BE9&lt;&gt;"",'参加申込書1～20'!BE9,'参加申込書1～20'!BF9&amp;"")</f>
        <v/>
      </c>
      <c r="R16" s="646"/>
      <c r="S16" s="647"/>
    </row>
    <row r="17" spans="1:19" ht="19.2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42">
        <f>'参加申込書1～20'!AO10</f>
        <v>0</v>
      </c>
      <c r="E17" s="643"/>
      <c r="F17" s="644"/>
      <c r="G17" s="645" t="str">
        <f>IF('参加申込書1～20'!AU10&lt;&gt;"",'参加申込書1～20'!AU10,'参加申込書1～20'!AV10&amp;"")</f>
        <v/>
      </c>
      <c r="H17" s="646"/>
      <c r="I17" s="647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42">
        <f>'参加申込書1～20'!AY10</f>
        <v>0</v>
      </c>
      <c r="O17" s="643"/>
      <c r="P17" s="644"/>
      <c r="Q17" s="645" t="str">
        <f>IF('参加申込書1～20'!BE10&lt;&gt;"",'参加申込書1～20'!BE10,'参加申込書1～20'!BF10&amp;"")</f>
        <v/>
      </c>
      <c r="R17" s="646"/>
      <c r="S17" s="647"/>
    </row>
    <row r="18" spans="1:19" ht="19.2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42">
        <f>'参加申込書1～20'!AO11</f>
        <v>0</v>
      </c>
      <c r="E18" s="643"/>
      <c r="F18" s="644"/>
      <c r="G18" s="645" t="str">
        <f>IF('参加申込書1～20'!AU11&lt;&gt;"",'参加申込書1～20'!AU11,'参加申込書1～20'!AV11&amp;"")</f>
        <v/>
      </c>
      <c r="H18" s="646"/>
      <c r="I18" s="647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42">
        <f>'参加申込書1～20'!AY11</f>
        <v>0</v>
      </c>
      <c r="O18" s="643"/>
      <c r="P18" s="644"/>
      <c r="Q18" s="645" t="str">
        <f>IF('参加申込書1～20'!BE11&lt;&gt;"",'参加申込書1～20'!BE11,'参加申込書1～20'!BF11&amp;"")</f>
        <v/>
      </c>
      <c r="R18" s="646"/>
      <c r="S18" s="647"/>
    </row>
    <row r="19" spans="1:19" ht="19.2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42">
        <f>'参加申込書1～20'!AO12</f>
        <v>0</v>
      </c>
      <c r="E19" s="643"/>
      <c r="F19" s="644"/>
      <c r="G19" s="645" t="str">
        <f>IF('参加申込書1～20'!AU12&lt;&gt;"",'参加申込書1～20'!AU12,'参加申込書1～20'!AV12&amp;"")</f>
        <v/>
      </c>
      <c r="H19" s="646"/>
      <c r="I19" s="647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42">
        <f>'参加申込書1～20'!AY12</f>
        <v>0</v>
      </c>
      <c r="O19" s="643"/>
      <c r="P19" s="644"/>
      <c r="Q19" s="645" t="str">
        <f>IF('参加申込書1～20'!BE12&lt;&gt;"",'参加申込書1～20'!BE12,'参加申込書1～20'!BF12&amp;"")</f>
        <v/>
      </c>
      <c r="R19" s="646"/>
      <c r="S19" s="647"/>
    </row>
    <row r="20" spans="1:19" ht="19.2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42">
        <f>'参加申込書1～20'!AO13</f>
        <v>0</v>
      </c>
      <c r="E20" s="643"/>
      <c r="F20" s="644"/>
      <c r="G20" s="645" t="str">
        <f>IF('参加申込書1～20'!AU13&lt;&gt;"",'参加申込書1～20'!AU13,'参加申込書1～20'!AV13&amp;"")</f>
        <v/>
      </c>
      <c r="H20" s="646"/>
      <c r="I20" s="647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42">
        <f>'参加申込書1～20'!AY13</f>
        <v>0</v>
      </c>
      <c r="O20" s="643"/>
      <c r="P20" s="644"/>
      <c r="Q20" s="645" t="str">
        <f>IF('参加申込書1～20'!BE13&lt;&gt;"",'参加申込書1～20'!BE13,'参加申込書1～20'!BF13&amp;"")</f>
        <v/>
      </c>
      <c r="R20" s="646"/>
      <c r="S20" s="647"/>
    </row>
    <row r="21" spans="1:19" ht="19.2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42">
        <f>'参加申込書1～20'!AO14</f>
        <v>0</v>
      </c>
      <c r="E21" s="643"/>
      <c r="F21" s="644"/>
      <c r="G21" s="645" t="str">
        <f>IF('参加申込書1～20'!AU14&lt;&gt;"",'参加申込書1～20'!AU14,'参加申込書1～20'!AV14&amp;"")</f>
        <v/>
      </c>
      <c r="H21" s="646"/>
      <c r="I21" s="647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42">
        <f>'参加申込書1～20'!AY14</f>
        <v>0</v>
      </c>
      <c r="O21" s="643"/>
      <c r="P21" s="644"/>
      <c r="Q21" s="645" t="str">
        <f>IF('参加申込書1～20'!BE14&lt;&gt;"",'参加申込書1～20'!BE14,'参加申込書1～20'!BF14&amp;"")</f>
        <v/>
      </c>
      <c r="R21" s="646"/>
      <c r="S21" s="647"/>
    </row>
    <row r="22" spans="1:19" ht="19.2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42">
        <f>'参加申込書1～20'!AO15</f>
        <v>0</v>
      </c>
      <c r="E22" s="643"/>
      <c r="F22" s="644"/>
      <c r="G22" s="645" t="str">
        <f>IF('参加申込書1～20'!AU15&lt;&gt;"",'参加申込書1～20'!AU15,'参加申込書1～20'!AV15&amp;"")</f>
        <v/>
      </c>
      <c r="H22" s="646"/>
      <c r="I22" s="647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42">
        <f>'参加申込書1～20'!AY15</f>
        <v>0</v>
      </c>
      <c r="O22" s="643"/>
      <c r="P22" s="644"/>
      <c r="Q22" s="645" t="str">
        <f>IF('参加申込書1～20'!BE15&lt;&gt;"",'参加申込書1～20'!BE15,'参加申込書1～20'!BF15&amp;"")</f>
        <v/>
      </c>
      <c r="R22" s="646"/>
      <c r="S22" s="647"/>
    </row>
    <row r="23" spans="1:19" ht="19.2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42">
        <f>'参加申込書1～20'!AO16</f>
        <v>0</v>
      </c>
      <c r="E23" s="643"/>
      <c r="F23" s="644"/>
      <c r="G23" s="645" t="str">
        <f>IF('参加申込書1～20'!AU16&lt;&gt;"",'参加申込書1～20'!AU16,'参加申込書1～20'!AV16&amp;"")</f>
        <v/>
      </c>
      <c r="H23" s="646"/>
      <c r="I23" s="647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42">
        <f>'参加申込書1～20'!AY16</f>
        <v>0</v>
      </c>
      <c r="O23" s="643"/>
      <c r="P23" s="644"/>
      <c r="Q23" s="645" t="str">
        <f>IF('参加申込書1～20'!BE16&lt;&gt;"",'参加申込書1～20'!BE16,'参加申込書1～20'!BF16&amp;"")</f>
        <v/>
      </c>
      <c r="R23" s="646"/>
      <c r="S23" s="647"/>
    </row>
    <row r="24" spans="1:19" ht="19.2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42">
        <f>'参加申込書1～20'!AO17</f>
        <v>0</v>
      </c>
      <c r="E24" s="643"/>
      <c r="F24" s="644"/>
      <c r="G24" s="645" t="str">
        <f>IF('参加申込書1～20'!AU17&lt;&gt;"",'参加申込書1～20'!AU17,'参加申込書1～20'!AV17&amp;"")</f>
        <v/>
      </c>
      <c r="H24" s="646"/>
      <c r="I24" s="647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42">
        <f>'参加申込書1～20'!AY17</f>
        <v>0</v>
      </c>
      <c r="O24" s="643"/>
      <c r="P24" s="644"/>
      <c r="Q24" s="645" t="str">
        <f>IF('参加申込書1～20'!BE17&lt;&gt;"",'参加申込書1～20'!BE17,'参加申込書1～20'!BF17&amp;"")</f>
        <v/>
      </c>
      <c r="R24" s="646"/>
      <c r="S24" s="647"/>
    </row>
    <row r="25" spans="1:19" ht="19.2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42">
        <f>'参加申込書1～20'!AO18</f>
        <v>0</v>
      </c>
      <c r="E25" s="643"/>
      <c r="F25" s="644"/>
      <c r="G25" s="645" t="str">
        <f>IF('参加申込書1～20'!AU18&lt;&gt;"",'参加申込書1～20'!AU18,'参加申込書1～20'!AV18&amp;"")</f>
        <v/>
      </c>
      <c r="H25" s="646"/>
      <c r="I25" s="647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42">
        <f>'参加申込書1～20'!AY18</f>
        <v>0</v>
      </c>
      <c r="O25" s="643"/>
      <c r="P25" s="644"/>
      <c r="Q25" s="645" t="str">
        <f>IF('参加申込書1～20'!BE18&lt;&gt;"",'参加申込書1～20'!BE18,'参加申込書1～20'!BF18&amp;"")</f>
        <v/>
      </c>
      <c r="R25" s="646"/>
      <c r="S25" s="647"/>
    </row>
    <row r="26" spans="1:19" ht="19.2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42">
        <f>'参加申込書1～20'!AO19</f>
        <v>0</v>
      </c>
      <c r="E26" s="643"/>
      <c r="F26" s="644"/>
      <c r="G26" s="645" t="str">
        <f>IF('参加申込書1～20'!AU19&lt;&gt;"",'参加申込書1～20'!AU19,'参加申込書1～20'!AV19&amp;"")</f>
        <v/>
      </c>
      <c r="H26" s="646"/>
      <c r="I26" s="647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42">
        <f>'参加申込書1～20'!AY19</f>
        <v>0</v>
      </c>
      <c r="O26" s="643"/>
      <c r="P26" s="644"/>
      <c r="Q26" s="645" t="str">
        <f>IF('参加申込書1～20'!BE19&lt;&gt;"",'参加申込書1～20'!BE19,'参加申込書1～20'!BF19&amp;"")</f>
        <v/>
      </c>
      <c r="R26" s="646"/>
      <c r="S26" s="647"/>
    </row>
    <row r="27" spans="1:19" ht="19.2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42">
        <f>'参加申込書1～20'!AO20</f>
        <v>0</v>
      </c>
      <c r="E27" s="643"/>
      <c r="F27" s="644"/>
      <c r="G27" s="645" t="str">
        <f>IF('参加申込書1～20'!AU20&lt;&gt;"",'参加申込書1～20'!AU20,'参加申込書1～20'!AV20&amp;"")</f>
        <v/>
      </c>
      <c r="H27" s="646"/>
      <c r="I27" s="647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42">
        <f>'参加申込書1～20'!AY20</f>
        <v>0</v>
      </c>
      <c r="O27" s="643"/>
      <c r="P27" s="644"/>
      <c r="Q27" s="645" t="str">
        <f>IF('参加申込書1～20'!BE20&lt;&gt;"",'参加申込書1～20'!BE20,'参加申込書1～20'!BF20&amp;"")</f>
        <v/>
      </c>
      <c r="R27" s="646"/>
      <c r="S27" s="647"/>
    </row>
    <row r="28" spans="1:19" ht="19.2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42">
        <f>'参加申込書1～20'!AO21</f>
        <v>0</v>
      </c>
      <c r="E28" s="643"/>
      <c r="F28" s="644"/>
      <c r="G28" s="645" t="str">
        <f>IF('参加申込書1～20'!AU21&lt;&gt;"",'参加申込書1～20'!AU21,'参加申込書1～20'!AV21&amp;"")</f>
        <v/>
      </c>
      <c r="H28" s="646"/>
      <c r="I28" s="647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42">
        <f>'参加申込書1～20'!AY21</f>
        <v>0</v>
      </c>
      <c r="O28" s="643"/>
      <c r="P28" s="644"/>
      <c r="Q28" s="645" t="str">
        <f>IF('参加申込書1～20'!BE21&lt;&gt;"",'参加申込書1～20'!BE21,'参加申込書1～20'!BF21&amp;"")</f>
        <v/>
      </c>
      <c r="R28" s="646"/>
      <c r="S28" s="647"/>
    </row>
    <row r="29" spans="1:19" ht="19.2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42">
        <f>'参加申込書1～20'!AO22</f>
        <v>0</v>
      </c>
      <c r="E29" s="643"/>
      <c r="F29" s="644"/>
      <c r="G29" s="645" t="str">
        <f>IF('参加申込書1～20'!AU22&lt;&gt;"",'参加申込書1～20'!AU22,'参加申込書1～20'!AV22&amp;"")</f>
        <v/>
      </c>
      <c r="H29" s="646"/>
      <c r="I29" s="647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42">
        <f>'参加申込書1～20'!AY22</f>
        <v>0</v>
      </c>
      <c r="O29" s="643"/>
      <c r="P29" s="644"/>
      <c r="Q29" s="645" t="str">
        <f>IF('参加申込書1～20'!BE22&lt;&gt;"",'参加申込書1～20'!BE22,'参加申込書1～20'!BF22&amp;"")</f>
        <v/>
      </c>
      <c r="R29" s="646"/>
      <c r="S29" s="647"/>
    </row>
    <row r="30" spans="1:19" ht="19.2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42">
        <f>'参加申込書1～20'!AO23</f>
        <v>0</v>
      </c>
      <c r="E30" s="643"/>
      <c r="F30" s="644"/>
      <c r="G30" s="645" t="str">
        <f>IF('参加申込書1～20'!AU23&lt;&gt;"",'参加申込書1～20'!AU23,'参加申込書1～20'!AV23&amp;"")</f>
        <v/>
      </c>
      <c r="H30" s="646"/>
      <c r="I30" s="647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42">
        <f>'参加申込書1～20'!AY23</f>
        <v>0</v>
      </c>
      <c r="O30" s="643"/>
      <c r="P30" s="644"/>
      <c r="Q30" s="645" t="str">
        <f>IF('参加申込書1～20'!BE23&lt;&gt;"",'参加申込書1～20'!BE23,'参加申込書1～20'!BF23&amp;"")</f>
        <v/>
      </c>
      <c r="R30" s="646"/>
      <c r="S30" s="647"/>
    </row>
    <row r="31" spans="1:19" ht="19.2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42">
        <f>'参加申込書1～20'!AO24</f>
        <v>0</v>
      </c>
      <c r="E31" s="643"/>
      <c r="F31" s="644"/>
      <c r="G31" s="645" t="str">
        <f>IF('参加申込書1～20'!AU24&lt;&gt;"",'参加申込書1～20'!AU24,'参加申込書1～20'!AV24&amp;"")</f>
        <v/>
      </c>
      <c r="H31" s="646"/>
      <c r="I31" s="647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42">
        <f>'参加申込書1～20'!AY24</f>
        <v>0</v>
      </c>
      <c r="O31" s="643"/>
      <c r="P31" s="644"/>
      <c r="Q31" s="645" t="str">
        <f>IF('参加申込書1～20'!BE24&lt;&gt;"",'参加申込書1～20'!BE24,'参加申込書1～20'!BF24&amp;"")</f>
        <v/>
      </c>
      <c r="R31" s="646"/>
      <c r="S31" s="647"/>
    </row>
    <row r="32" spans="1:19" ht="19.2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42">
        <f>'参加申込書1～20'!AO25</f>
        <v>0</v>
      </c>
      <c r="E32" s="643"/>
      <c r="F32" s="644"/>
      <c r="G32" s="645" t="str">
        <f>IF('参加申込書1～20'!AU25&lt;&gt;"",'参加申込書1～20'!AU25,'参加申込書1～20'!AV25&amp;"")</f>
        <v/>
      </c>
      <c r="H32" s="646"/>
      <c r="I32" s="647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42">
        <f>'参加申込書1～20'!AY25</f>
        <v>0</v>
      </c>
      <c r="O32" s="643"/>
      <c r="P32" s="644"/>
      <c r="Q32" s="645" t="str">
        <f>IF('参加申込書1～20'!BE25&lt;&gt;"",'参加申込書1～20'!BE25,'参加申込書1～20'!BF25&amp;"")</f>
        <v/>
      </c>
      <c r="R32" s="646"/>
      <c r="S32" s="647"/>
    </row>
    <row r="33" spans="1:19" ht="19.2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42">
        <f>'参加申込書1～20'!AO26</f>
        <v>0</v>
      </c>
      <c r="E33" s="643"/>
      <c r="F33" s="644"/>
      <c r="G33" s="645" t="str">
        <f>IF('参加申込書1～20'!AU26&lt;&gt;"",'参加申込書1～20'!AU26,'参加申込書1～20'!AV26&amp;"")</f>
        <v/>
      </c>
      <c r="H33" s="646"/>
      <c r="I33" s="647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42">
        <f>'参加申込書1～20'!AY26</f>
        <v>0</v>
      </c>
      <c r="O33" s="643"/>
      <c r="P33" s="644"/>
      <c r="Q33" s="645" t="str">
        <f>IF('参加申込書1～20'!BE26&lt;&gt;"",'参加申込書1～20'!BE26,'参加申込書1～20'!BF26&amp;"")</f>
        <v/>
      </c>
      <c r="R33" s="646"/>
      <c r="S33" s="647"/>
    </row>
    <row r="34" spans="1:19" ht="19.2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42">
        <f>'参加申込書1～20'!AO27</f>
        <v>0</v>
      </c>
      <c r="E34" s="643"/>
      <c r="F34" s="644"/>
      <c r="G34" s="645" t="str">
        <f>IF('参加申込書1～20'!AU27&lt;&gt;"",'参加申込書1～20'!AU27,'参加申込書1～20'!AV27&amp;"")</f>
        <v/>
      </c>
      <c r="H34" s="646"/>
      <c r="I34" s="647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42">
        <f>'参加申込書1～20'!AY27</f>
        <v>0</v>
      </c>
      <c r="O34" s="643"/>
      <c r="P34" s="644"/>
      <c r="Q34" s="645" t="str">
        <f>IF('参加申込書1～20'!BE27&lt;&gt;"",'参加申込書1～20'!BE27,'参加申込書1～20'!BF27&amp;"")</f>
        <v/>
      </c>
      <c r="R34" s="646"/>
      <c r="S34" s="647"/>
    </row>
    <row r="35" spans="1:19" ht="19.2" customHeight="1"/>
    <row r="36" spans="1:19" ht="19.2" customHeight="1">
      <c r="A36" s="621" t="s">
        <v>132</v>
      </c>
      <c r="B36" s="622"/>
      <c r="C36" s="622"/>
      <c r="D36" s="622"/>
      <c r="E36" s="622"/>
      <c r="F36" s="622"/>
      <c r="G36" s="622"/>
      <c r="H36" s="622"/>
      <c r="I36" s="622"/>
      <c r="K36" s="621" t="s">
        <v>132</v>
      </c>
      <c r="L36" s="622"/>
      <c r="M36" s="622"/>
      <c r="N36" s="622"/>
      <c r="O36" s="622"/>
      <c r="P36" s="622"/>
      <c r="Q36" s="622"/>
      <c r="R36" s="622"/>
      <c r="S36" s="622"/>
    </row>
    <row r="37" spans="1:19" ht="19.2" customHeight="1">
      <c r="A37" s="623" t="s">
        <v>133</v>
      </c>
      <c r="B37" s="620"/>
      <c r="C37" s="201"/>
      <c r="D37" s="624" t="s">
        <v>81</v>
      </c>
      <c r="E37" s="625"/>
      <c r="F37" s="624" t="s">
        <v>134</v>
      </c>
      <c r="G37" s="625"/>
      <c r="H37" s="624" t="s">
        <v>145</v>
      </c>
      <c r="I37" s="625"/>
      <c r="K37" s="623" t="s">
        <v>133</v>
      </c>
      <c r="L37" s="620"/>
      <c r="M37" s="201"/>
      <c r="N37" s="624" t="s">
        <v>81</v>
      </c>
      <c r="O37" s="625"/>
      <c r="P37" s="624" t="s">
        <v>134</v>
      </c>
      <c r="Q37" s="625"/>
      <c r="R37" s="624" t="s">
        <v>145</v>
      </c>
      <c r="S37" s="625"/>
    </row>
    <row r="38" spans="1:19" ht="19.2" customHeight="1">
      <c r="A38" s="620" t="s">
        <v>78</v>
      </c>
      <c r="B38" s="620"/>
      <c r="C38" s="200" t="s">
        <v>83</v>
      </c>
      <c r="D38" s="648">
        <f>'参加申込書1～20'!K14</f>
        <v>0</v>
      </c>
      <c r="E38" s="625"/>
      <c r="F38" s="648">
        <f>'参加申込書1～20'!O14</f>
        <v>0</v>
      </c>
      <c r="G38" s="625"/>
      <c r="H38" s="648">
        <f>'参加申込書1～20'!S14</f>
        <v>0</v>
      </c>
      <c r="I38" s="625"/>
      <c r="K38" s="620" t="s">
        <v>78</v>
      </c>
      <c r="L38" s="620"/>
      <c r="M38" s="200" t="s">
        <v>83</v>
      </c>
      <c r="N38" s="648">
        <f>'参加申込書1～20'!U14</f>
        <v>0</v>
      </c>
      <c r="O38" s="625"/>
      <c r="P38" s="648">
        <f>'参加申込書1～20'!Y14</f>
        <v>0</v>
      </c>
      <c r="Q38" s="625"/>
      <c r="R38" s="648">
        <f>'参加申込書1～20'!AC14</f>
        <v>0</v>
      </c>
      <c r="S38" s="625"/>
    </row>
    <row r="39" spans="1:19" ht="19.2" customHeight="1">
      <c r="A39" s="620"/>
      <c r="B39" s="620"/>
      <c r="C39" s="200" t="s">
        <v>84</v>
      </c>
      <c r="D39" s="648">
        <f>'参加申込書1～20'!K15</f>
        <v>0</v>
      </c>
      <c r="E39" s="625"/>
      <c r="F39" s="648">
        <f>'参加申込書1～20'!O15</f>
        <v>0</v>
      </c>
      <c r="G39" s="625"/>
      <c r="H39" s="648">
        <f>'参加申込書1～20'!S15</f>
        <v>0</v>
      </c>
      <c r="I39" s="625"/>
      <c r="K39" s="620"/>
      <c r="L39" s="620"/>
      <c r="M39" s="200" t="s">
        <v>84</v>
      </c>
      <c r="N39" s="648">
        <f>'参加申込書1～20'!U15</f>
        <v>0</v>
      </c>
      <c r="O39" s="625"/>
      <c r="P39" s="648">
        <f>'参加申込書1～20'!Y15</f>
        <v>0</v>
      </c>
      <c r="Q39" s="625"/>
      <c r="R39" s="648">
        <f>'参加申込書1～20'!AC15</f>
        <v>0</v>
      </c>
      <c r="S39" s="625"/>
    </row>
    <row r="40" spans="1:19" ht="19.2" customHeight="1">
      <c r="A40" s="620" t="s">
        <v>135</v>
      </c>
      <c r="B40" s="620"/>
      <c r="C40" s="200" t="s">
        <v>83</v>
      </c>
      <c r="D40" s="648">
        <f>'参加申込書1～20'!X14</f>
        <v>0</v>
      </c>
      <c r="E40" s="625"/>
      <c r="F40" s="648">
        <f>'参加申込書1～20'!AB14</f>
        <v>0</v>
      </c>
      <c r="G40" s="625"/>
      <c r="H40" s="648">
        <f>'参加申込書1～20'!AF14</f>
        <v>0</v>
      </c>
      <c r="I40" s="625"/>
      <c r="K40" s="620" t="s">
        <v>135</v>
      </c>
      <c r="L40" s="620"/>
      <c r="M40" s="200" t="s">
        <v>83</v>
      </c>
      <c r="N40" s="648">
        <f>'参加申込書1～20'!AH14</f>
        <v>0</v>
      </c>
      <c r="O40" s="625"/>
      <c r="P40" s="648">
        <f>'参加申込書1～20'!AL14</f>
        <v>0</v>
      </c>
      <c r="Q40" s="625"/>
      <c r="R40" s="648">
        <f>'参加申込書1～20'!AP14</f>
        <v>0</v>
      </c>
      <c r="S40" s="625"/>
    </row>
    <row r="41" spans="1:19" ht="19.2" customHeight="1">
      <c r="A41" s="620"/>
      <c r="B41" s="620"/>
      <c r="C41" s="200" t="s">
        <v>84</v>
      </c>
      <c r="D41" s="648">
        <f>'参加申込書1～20'!X15</f>
        <v>0</v>
      </c>
      <c r="E41" s="625"/>
      <c r="F41" s="648">
        <f>'参加申込書1～20'!AB15</f>
        <v>0</v>
      </c>
      <c r="G41" s="625"/>
      <c r="H41" s="648">
        <f>'参加申込書1～20'!AF15</f>
        <v>0</v>
      </c>
      <c r="I41" s="625"/>
      <c r="K41" s="620"/>
      <c r="L41" s="620"/>
      <c r="M41" s="200" t="s">
        <v>84</v>
      </c>
      <c r="N41" s="648">
        <f>'参加申込書1～20'!AH15</f>
        <v>0</v>
      </c>
      <c r="O41" s="625"/>
      <c r="P41" s="648">
        <f>'参加申込書1～20'!AL15</f>
        <v>0</v>
      </c>
      <c r="Q41" s="625"/>
      <c r="R41" s="648">
        <f>'参加申込書1～20'!AP15</f>
        <v>0</v>
      </c>
      <c r="S41" s="625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参加申込書21～40</vt:lpstr>
      <vt:lpstr>メンバー表</vt:lpstr>
      <vt:lpstr>プログラム用</vt:lpstr>
      <vt:lpstr>メンバー表!Print_Area</vt:lpstr>
      <vt:lpstr>'参加申込書1～20'!Print_Area</vt:lpstr>
      <vt:lpstr>'参加申込書21～40'!Print_Area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2024-04-11T05:46:53Z</dcterms:modified>
</cp:coreProperties>
</file>