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道自治体職員フットサル大会\"/>
    </mc:Choice>
  </mc:AlternateContent>
  <xr:revisionPtr revIDLastSave="0" documentId="13_ncr:1_{E8718B31-D75A-4655-9B3D-696D3209AB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①" sheetId="1" r:id="rId1"/>
    <sheet name="参加申込書②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参加申込書①!$A$1:$AX$33</definedName>
    <definedName name="_xlnm.Print_Area" localSheetId="1">参加申込書②!$A$1:$AX$33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D5FFAB42-6B8B-4172-9517-7F83C466D34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C822FAE4-5E10-4828-9F9E-8263FE1A14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8A8EFCBA-4BDD-4A70-95DD-538371361F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DA619DB1-D959-4115-B5F0-0591A0D7CA0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6616C9A-5E40-4795-95A2-5F7BCD65138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14B0A4BE-D655-4B2F-858C-5F036852898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3B7A4CD2-1F59-4313-A98E-900121CE193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79C98CC4-A5D0-40ED-A00B-6091812FDE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CB122BC-C28E-4E2E-858D-30F6269BB11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1D9E22BA-7D3E-40E3-A632-BC7C42685D4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AA9F56F9-9E9D-460F-94A7-44D7DB5C6C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91D3D66C-E12F-45D6-8E01-EF3A84DE7C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BB748873-FFD4-45DF-9C07-FA6A381C3AD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F77891A-587A-435C-B644-995CF396412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9867BA49-E131-4797-8C9F-5F08710E10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2A96551-A445-4EB5-9068-A589A5002AE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7D0873D7-8314-45BC-B6A4-4A0D865A172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837A2C24-234B-47E9-A3B1-A29110B4435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9E3E30FE-379E-46B3-96CE-93FBF331974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8705C5B9-1F11-4E41-851B-9538A7EC570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84CD2F9E-D13C-42E3-B2A7-B12A8D49236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944C0A70-12A4-4CB4-A4F5-788BAA0AAEC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21CB392E-D980-4474-8EE9-004582507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585C4135-325A-4FC7-B6A6-810A55F6D5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4C0A29C-06EC-48B9-A97E-AFACCD66FB0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88B27C5-0584-4B82-AACF-1CE05B6D867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77F86217-424A-4951-ACD9-CD5096BA66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7029E1D-4084-4087-B91C-0DC701C6AE0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7C34CE27-7E5B-403E-9D6D-E7D9D8BF786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ACF7BBC-A6A5-4E03-9C13-CAB398C743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B575C019-4596-4874-93BD-62FC6D9C42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A0497C4-B61A-4EA7-A2E2-0259B32AC20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8A09E6-3350-4C8E-9234-EB83F3B94B4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E78A9BC2-5F5C-480D-A327-933BB7D99EC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30F16C06-C0FB-4D63-B336-8DFBE351505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22ECA1C5-BEC1-424F-BDDC-FA269C8A760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7DD918E2-CE74-422D-AED4-49D0C72A04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F1D4D16F-B0DF-413F-AEAF-5590A95CDE8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BDDBC87B-9042-4A6C-B84A-AC9415BB56B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73141844-C507-4CF2-B916-05434DA315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53A99A6-4CD8-4E02-9DF7-B1CEDAD033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5026CC-10DA-4144-9419-E89D7C89C2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92C29E4-9A9F-4B4B-8D4F-66436691F06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98AA279-283C-4E36-8662-1D6A1A5882D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4201879-3072-409E-88A5-7DF4C96F62E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62CF140C-11E8-41EC-A150-E6AC4653B3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C24404B-045A-4A16-8F89-F54D4DF573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D881B475-55DD-40A0-9494-7A33E49ABC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7F4F4FD1-6B15-4BDC-82E1-35124859AD1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3C5633A3-D9BC-4409-8B92-D40E226C59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92E6EAA3-E21F-498B-AEA4-2AD71C6BC59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94523219-C11E-463C-8F48-2335947E8F9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7300FD7-746A-46C0-A734-36A28BFFF2F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6F0A9609-F3E9-438C-A20A-1A11C05F4E6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28B67DF8-3A2E-4C36-8004-1A6141DF350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C250C786-E8F4-415B-9C6D-28A2AE2388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D297F531-0E25-471A-97C3-31B5C1D8265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FCC1798F-E105-42EB-9797-B3E577983AF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370E073C-7F4F-4926-AE14-22ABFC9964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B41275-DE2F-4731-BABB-23DFDACD0C3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<sst xmlns="http://schemas.openxmlformats.org/spreadsheetml/2006/main" count="409" uniqueCount="165">
  <si>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</si>
  <si>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</si>
  <si>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</si>
  <si>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</si>
  <si>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</si>
  <si>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</si>
  <si>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</si>
  <si>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</si>
  <si>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</si>
  <si>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</si>
  <si>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</si>
  <si>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</si>
  <si>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</si>
  <si>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</si>
  <si>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</si>
  <si>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</si>
  <si>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</si>
  <si>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</si>
  <si>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</si>
  <si>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</si>
  <si>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</si>
  <si>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</si>
  <si>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</si>
  <si>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</si>
  <si>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</si>
  <si>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</si>
  <si>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</si>
  <si>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</si>
  <si>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</si>
  <si>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</si>
  <si>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</si>
  <si>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</si>
  <si>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</si>
  <si>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</si>
  <si>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</si>
  <si>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</si>
  <si>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</si>
  <si>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</si>
  <si>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</si>
  <si>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</si>
  <si>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</si>
  <si>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</si>
  <si>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</si>
  <si>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</si>
  <si>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</si>
  <si>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</si>
  <si>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</si>
  <si>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</si>
  <si>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</si>
  <si>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</si>
  <si>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</si>
  <si>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</si>
  <si>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</si>
  <si>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</si>
  <si>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</si>
  <si>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</si>
  <si>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</si>
  <si>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</si>
  <si>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</si>
  <si>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</si>
  <si>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</si>
  <si>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</si>
  <si>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</si>
  <si>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</si>
  <si>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</si>
  <si>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</si>
  <si>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</si>
  <si>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</si>
  <si>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</si>
  <si>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</si>
  <si>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</si>
  <si>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</si>
  <si>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</si>
  <si>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</si>
  <si>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</si>
  <si>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</si>
  <si>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</si>
  <si>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</si>
  <si>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</si>
  <si>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</si>
  <si>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</si>
  <si>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</si>
  <si>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</si>
  <si>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</si>
  <si>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</si>
  <si>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</si>
  <si>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</si>
  <si>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</si>
  <si>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</si>
  <si>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</si>
  <si>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</si>
  <si>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</si>
  <si>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</si>
  <si>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</si>
  <si>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</si>
  <si>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</si>
  <si>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</si>
  <si>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</si>
  <si>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</si>
  <si>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</si>
  <si>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</si>
  <si>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</si>
  <si>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</si>
  <si>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</si>
  <si>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</si>
  <si>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</si>
  <si>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</si>
  <si>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</si>
  <si>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</si>
  <si>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</si>
  <si>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</si>
  <si>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</si>
  <si>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</si>
  <si>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</si>
  <si>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</si>
  <si>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</si>
  <si>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</si>
  <si>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</si>
  <si>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</si>
  <si>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</si>
  <si>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</si>
  <si>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</si>
  <si>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</si>
  <si>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</si>
  <si>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</si>
  <si>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</si>
  <si>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</si>
  <si>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</si>
  <si>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</si>
  <si>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</si>
  <si>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</si>
  <si>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</si>
  <si>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</si>
  <si>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</si>
  <si>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</si>
  <si>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</si>
  <si>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</si>
  <si>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</si>
  <si>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</si>
  <si>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</si>
  <si>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</si>
  <si>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</si>
  <si>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</si>
  <si>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</si>
  <si>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</si>
  <si>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</si>
  <si>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</si>
  <si>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</si>
  <si>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</si>
  <si>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</si>
  <si>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</si>
  <si>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</si>
  <si>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</si>
  <si>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</si>
  <si>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</si>
  <si>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</si>
  <si>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</si>
  <si>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</si>
  <si>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</si>
  <si>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</si>
  <si>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</si>
  <si>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</si>
  <si>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2023年度 第19回 全道自治体職員フットサル大会 南ブロック</t>
    <phoneticPr fontId="3"/>
  </si>
  <si>
    <t>通訳</t>
    <rPh sb="0" eb="2">
      <t>ツウヤク</t>
    </rPh>
    <phoneticPr fontId="3"/>
  </si>
  <si>
    <t>２０２４年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</si>
</sst>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3" t="s">
        <v>158</v>
      </c>
      <c r="C2" s="254"/>
      <c r="D2" s="254"/>
      <c r="E2" s="254"/>
      <c r="F2" s="254"/>
      <c r="G2" s="263" t="s">
        <v>15</v>
      </c>
      <c r="H2" s="264"/>
      <c r="I2" s="238" t="s">
        <v>52</v>
      </c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40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5" t="s">
        <v>14</v>
      </c>
      <c r="C4" s="266"/>
      <c r="D4" s="266"/>
      <c r="E4" s="266"/>
      <c r="F4" s="266"/>
      <c r="G4" s="248" t="s">
        <v>162</v>
      </c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50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5" t="s">
        <v>5</v>
      </c>
      <c r="C6" s="256"/>
      <c r="D6" s="256"/>
      <c r="E6" s="256"/>
      <c r="F6" s="256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57" t="s">
        <v>5</v>
      </c>
      <c r="X6" s="257"/>
      <c r="Y6" s="257"/>
      <c r="Z6" s="257"/>
      <c r="AA6" s="243"/>
      <c r="AB6" s="243"/>
      <c r="AC6" s="243"/>
      <c r="AD6" s="243"/>
      <c r="AE6" s="243"/>
      <c r="AF6" s="243"/>
      <c r="AG6" s="243"/>
      <c r="AH6" s="243"/>
      <c r="AI6" s="244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9" t="s">
        <v>125</v>
      </c>
      <c r="C7" s="270"/>
      <c r="D7" s="270"/>
      <c r="E7" s="270"/>
      <c r="F7" s="270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1" t="s">
        <v>42</v>
      </c>
      <c r="X7" s="242"/>
      <c r="Y7" s="242"/>
      <c r="Z7" s="242"/>
      <c r="AA7" s="245"/>
      <c r="AB7" s="246"/>
      <c r="AC7" s="246"/>
      <c r="AD7" s="246"/>
      <c r="AE7" s="246"/>
      <c r="AF7" s="246"/>
      <c r="AG7" s="246"/>
      <c r="AH7" s="246"/>
      <c r="AI7" s="247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61" t="s">
        <v>49</v>
      </c>
      <c r="C8" s="262"/>
      <c r="D8" s="262"/>
      <c r="E8" s="262"/>
      <c r="F8" s="262"/>
      <c r="G8" s="276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5" t="s">
        <v>127</v>
      </c>
      <c r="T8" s="275"/>
      <c r="U8" s="275"/>
      <c r="V8" s="275"/>
      <c r="W8" s="275"/>
      <c r="X8" s="275"/>
      <c r="Y8" s="275"/>
      <c r="Z8" s="275"/>
      <c r="AA8" s="285"/>
      <c r="AB8" s="286"/>
      <c r="AC8" s="286"/>
      <c r="AD8" s="286"/>
      <c r="AE8" s="286"/>
      <c r="AF8" s="286"/>
      <c r="AG8" s="286"/>
      <c r="AH8" s="286"/>
      <c r="AI8" s="287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5" t="s">
        <v>5</v>
      </c>
      <c r="C9" s="236"/>
      <c r="D9" s="236"/>
      <c r="E9" s="236"/>
      <c r="F9" s="236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71"/>
      <c r="S9" s="274" t="s">
        <v>6</v>
      </c>
      <c r="T9" s="257"/>
      <c r="U9" s="257"/>
      <c r="V9" s="257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4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22" t="s">
        <v>7</v>
      </c>
      <c r="C10" s="279"/>
      <c r="D10" s="279"/>
      <c r="E10" s="279"/>
      <c r="F10" s="27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78" t="s">
        <v>20</v>
      </c>
      <c r="T10" s="279"/>
      <c r="U10" s="279"/>
      <c r="V10" s="279"/>
      <c r="W10" s="280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2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3" t="s">
        <v>21</v>
      </c>
      <c r="C11" s="324"/>
      <c r="D11" s="324"/>
      <c r="E11" s="324"/>
      <c r="F11" s="325"/>
      <c r="G11" s="273" t="s">
        <v>22</v>
      </c>
      <c r="H11" s="237"/>
      <c r="I11" s="207" t="s">
        <v>23</v>
      </c>
      <c r="J11" s="237" t="s">
        <v>8</v>
      </c>
      <c r="K11" s="237"/>
      <c r="L11" s="207" t="s">
        <v>24</v>
      </c>
      <c r="M11" s="272"/>
      <c r="N11" s="272"/>
      <c r="O11" s="272"/>
      <c r="P11" s="272"/>
      <c r="Q11" s="272"/>
      <c r="R11" s="272"/>
      <c r="S11" s="272"/>
      <c r="T11" s="272"/>
      <c r="U11" s="237" t="s">
        <v>25</v>
      </c>
      <c r="V11" s="258"/>
      <c r="W11" s="283" t="s">
        <v>26</v>
      </c>
      <c r="X11" s="284"/>
      <c r="Y11" s="284"/>
      <c r="Z11" s="284"/>
      <c r="AA11" s="267"/>
      <c r="AB11" s="267"/>
      <c r="AC11" s="267"/>
      <c r="AD11" s="267"/>
      <c r="AE11" s="267"/>
      <c r="AF11" s="267"/>
      <c r="AG11" s="267"/>
      <c r="AH11" s="267"/>
      <c r="AI11" s="268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90"/>
      <c r="D12" s="390"/>
      <c r="E12" s="390"/>
      <c r="F12" s="390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  <c r="W12" s="251" t="s">
        <v>27</v>
      </c>
      <c r="X12" s="252"/>
      <c r="Y12" s="252"/>
      <c r="Z12" s="252"/>
      <c r="AA12" s="366"/>
      <c r="AB12" s="366"/>
      <c r="AC12" s="366"/>
      <c r="AD12" s="366"/>
      <c r="AE12" s="366"/>
      <c r="AF12" s="366"/>
      <c r="AG12" s="366"/>
      <c r="AH12" s="366"/>
      <c r="AI12" s="367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9" t="s">
        <v>10</v>
      </c>
      <c r="C13" s="380"/>
      <c r="D13" s="380"/>
      <c r="E13" s="380"/>
      <c r="F13" s="380"/>
      <c r="G13" s="381"/>
      <c r="H13" s="345"/>
      <c r="I13" s="346"/>
      <c r="J13" s="372" t="s">
        <v>38</v>
      </c>
      <c r="K13" s="340" t="s">
        <v>11</v>
      </c>
      <c r="L13" s="337"/>
      <c r="M13" s="337"/>
      <c r="N13" s="337"/>
      <c r="O13" s="337" t="s">
        <v>12</v>
      </c>
      <c r="P13" s="337"/>
      <c r="Q13" s="337"/>
      <c r="R13" s="337"/>
      <c r="S13" s="341" t="s">
        <v>122</v>
      </c>
      <c r="T13" s="341"/>
      <c r="U13" s="341"/>
      <c r="V13" s="342"/>
      <c r="W13" s="372" t="s">
        <v>39</v>
      </c>
      <c r="X13" s="340" t="s">
        <v>11</v>
      </c>
      <c r="Y13" s="337"/>
      <c r="Z13" s="337"/>
      <c r="AA13" s="337"/>
      <c r="AB13" s="337" t="s">
        <v>12</v>
      </c>
      <c r="AC13" s="337"/>
      <c r="AD13" s="337"/>
      <c r="AE13" s="337"/>
      <c r="AF13" s="341" t="s">
        <v>123</v>
      </c>
      <c r="AG13" s="341"/>
      <c r="AH13" s="341"/>
      <c r="AI13" s="378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82"/>
      <c r="C14" s="383"/>
      <c r="D14" s="383"/>
      <c r="E14" s="383"/>
      <c r="F14" s="383"/>
      <c r="G14" s="384"/>
      <c r="H14" s="388" t="s">
        <v>36</v>
      </c>
      <c r="I14" s="389"/>
      <c r="J14" s="373"/>
      <c r="K14" s="377"/>
      <c r="L14" s="344"/>
      <c r="M14" s="344"/>
      <c r="N14" s="344"/>
      <c r="O14" s="343"/>
      <c r="P14" s="344"/>
      <c r="Q14" s="344"/>
      <c r="R14" s="344"/>
      <c r="S14" s="343"/>
      <c r="T14" s="344"/>
      <c r="U14" s="344"/>
      <c r="V14" s="376"/>
      <c r="W14" s="373"/>
      <c r="X14" s="377"/>
      <c r="Y14" s="344"/>
      <c r="Z14" s="344"/>
      <c r="AA14" s="344"/>
      <c r="AB14" s="343"/>
      <c r="AC14" s="344"/>
      <c r="AD14" s="344"/>
      <c r="AE14" s="344"/>
      <c r="AF14" s="343"/>
      <c r="AG14" s="344"/>
      <c r="AH14" s="344"/>
      <c r="AI14" s="347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85"/>
      <c r="C15" s="386"/>
      <c r="D15" s="386"/>
      <c r="E15" s="386"/>
      <c r="F15" s="386"/>
      <c r="G15" s="387"/>
      <c r="H15" s="350" t="s">
        <v>37</v>
      </c>
      <c r="I15" s="351"/>
      <c r="J15" s="374"/>
      <c r="K15" s="353"/>
      <c r="L15" s="339"/>
      <c r="M15" s="339"/>
      <c r="N15" s="339"/>
      <c r="O15" s="338"/>
      <c r="P15" s="339"/>
      <c r="Q15" s="339"/>
      <c r="R15" s="339"/>
      <c r="S15" s="338"/>
      <c r="T15" s="339"/>
      <c r="U15" s="339"/>
      <c r="V15" s="352"/>
      <c r="W15" s="374"/>
      <c r="X15" s="353"/>
      <c r="Y15" s="339"/>
      <c r="Z15" s="339"/>
      <c r="AA15" s="339"/>
      <c r="AB15" s="338"/>
      <c r="AC15" s="339"/>
      <c r="AD15" s="339"/>
      <c r="AE15" s="339"/>
      <c r="AF15" s="338"/>
      <c r="AG15" s="339"/>
      <c r="AH15" s="339"/>
      <c r="AI15" s="375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160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00" t="s">
        <v>161</v>
      </c>
      <c r="C17" s="392"/>
      <c r="D17" s="392"/>
      <c r="E17" s="392"/>
      <c r="F17" s="392" t="s">
        <v>151</v>
      </c>
      <c r="G17" s="392"/>
      <c r="H17" s="392"/>
      <c r="I17" s="392"/>
      <c r="J17" s="392"/>
      <c r="K17" s="392"/>
      <c r="L17" s="392" t="s">
        <v>152</v>
      </c>
      <c r="M17" s="392"/>
      <c r="N17" s="392"/>
      <c r="O17" s="392"/>
      <c r="P17" s="392"/>
      <c r="Q17" s="392"/>
      <c r="R17" s="393" t="s">
        <v>153</v>
      </c>
      <c r="S17" s="393"/>
      <c r="T17" s="393"/>
      <c r="U17" s="393"/>
      <c r="V17" s="406" t="s">
        <v>154</v>
      </c>
      <c r="W17" s="406"/>
      <c r="X17" s="406"/>
      <c r="Y17" s="406"/>
      <c r="Z17" s="406"/>
      <c r="AA17" s="406"/>
      <c r="AB17" s="407" t="s">
        <v>155</v>
      </c>
      <c r="AC17" s="407"/>
      <c r="AD17" s="407"/>
      <c r="AE17" s="407"/>
      <c r="AF17" s="407"/>
      <c r="AG17" s="407"/>
      <c r="AH17" s="407"/>
      <c r="AI17" s="408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94" t="s">
        <v>156</v>
      </c>
      <c r="C18" s="395"/>
      <c r="D18" s="395"/>
      <c r="E18" s="395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 t="s">
        <v>56</v>
      </c>
      <c r="AC18" s="391"/>
      <c r="AD18" s="391"/>
      <c r="AE18" s="391"/>
      <c r="AF18" s="391"/>
      <c r="AG18" s="391"/>
      <c r="AH18" s="391"/>
      <c r="AI18" s="401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96"/>
      <c r="C19" s="397"/>
      <c r="D19" s="397"/>
      <c r="E19" s="397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 t="s">
        <v>57</v>
      </c>
      <c r="AC19" s="320"/>
      <c r="AD19" s="320"/>
      <c r="AE19" s="320"/>
      <c r="AF19" s="320"/>
      <c r="AG19" s="320"/>
      <c r="AH19" s="320"/>
      <c r="AI19" s="321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98"/>
      <c r="C20" s="399"/>
      <c r="D20" s="399"/>
      <c r="E20" s="399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 t="s">
        <v>56</v>
      </c>
      <c r="AC20" s="320"/>
      <c r="AD20" s="320"/>
      <c r="AE20" s="320"/>
      <c r="AF20" s="320"/>
      <c r="AG20" s="320"/>
      <c r="AH20" s="320"/>
      <c r="AI20" s="321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98"/>
      <c r="C21" s="399"/>
      <c r="D21" s="399"/>
      <c r="E21" s="399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 t="s">
        <v>57</v>
      </c>
      <c r="AC21" s="320"/>
      <c r="AD21" s="320"/>
      <c r="AE21" s="320"/>
      <c r="AF21" s="320"/>
      <c r="AG21" s="320"/>
      <c r="AH21" s="320"/>
      <c r="AI21" s="321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398"/>
      <c r="C22" s="399"/>
      <c r="D22" s="399"/>
      <c r="E22" s="399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 t="s">
        <v>56</v>
      </c>
      <c r="AC22" s="320"/>
      <c r="AD22" s="320"/>
      <c r="AE22" s="320"/>
      <c r="AF22" s="320"/>
      <c r="AG22" s="320"/>
      <c r="AH22" s="320"/>
      <c r="AI22" s="321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398"/>
      <c r="C23" s="399"/>
      <c r="D23" s="399"/>
      <c r="E23" s="399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 t="s">
        <v>57</v>
      </c>
      <c r="AC23" s="320"/>
      <c r="AD23" s="320"/>
      <c r="AE23" s="320"/>
      <c r="AF23" s="320"/>
      <c r="AG23" s="320"/>
      <c r="AH23" s="320"/>
      <c r="AI23" s="321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398"/>
      <c r="C24" s="399"/>
      <c r="D24" s="399"/>
      <c r="E24" s="399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 t="s">
        <v>56</v>
      </c>
      <c r="AC24" s="320"/>
      <c r="AD24" s="320"/>
      <c r="AE24" s="320"/>
      <c r="AF24" s="320"/>
      <c r="AG24" s="320"/>
      <c r="AH24" s="320"/>
      <c r="AI24" s="321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398"/>
      <c r="C25" s="399"/>
      <c r="D25" s="399"/>
      <c r="E25" s="399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 t="s">
        <v>57</v>
      </c>
      <c r="AC25" s="320"/>
      <c r="AD25" s="320"/>
      <c r="AE25" s="320"/>
      <c r="AF25" s="320"/>
      <c r="AG25" s="320"/>
      <c r="AH25" s="320"/>
      <c r="AI25" s="321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409" t="s">
        <v>163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 t="s">
        <v>56</v>
      </c>
      <c r="AC26" s="402"/>
      <c r="AD26" s="402"/>
      <c r="AE26" s="402"/>
      <c r="AF26" s="402"/>
      <c r="AG26" s="402"/>
      <c r="AH26" s="402"/>
      <c r="AI26" s="404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410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 t="s">
        <v>57</v>
      </c>
      <c r="AC27" s="403"/>
      <c r="AD27" s="403"/>
      <c r="AE27" s="403"/>
      <c r="AF27" s="403"/>
      <c r="AG27" s="403"/>
      <c r="AH27" s="403"/>
      <c r="AI27" s="405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6" t="s">
        <v>41</v>
      </c>
      <c r="C29" s="357"/>
      <c r="D29" s="364" t="s">
        <v>43</v>
      </c>
      <c r="E29" s="328"/>
      <c r="F29" s="328"/>
      <c r="G29" s="330"/>
      <c r="H29" s="328" t="s">
        <v>44</v>
      </c>
      <c r="I29" s="328"/>
      <c r="J29" s="328"/>
      <c r="K29" s="328"/>
      <c r="L29" s="328"/>
      <c r="M29" s="328"/>
      <c r="N29" s="330"/>
      <c r="O29" s="328" t="s">
        <v>45</v>
      </c>
      <c r="P29" s="328"/>
      <c r="Q29" s="328"/>
      <c r="R29" s="328"/>
      <c r="S29" s="328"/>
      <c r="T29" s="328"/>
      <c r="U29" s="329"/>
      <c r="V29" s="327" t="s">
        <v>16</v>
      </c>
      <c r="W29" s="328"/>
      <c r="X29" s="328"/>
      <c r="Y29" s="329"/>
      <c r="Z29" s="327" t="s">
        <v>19</v>
      </c>
      <c r="AA29" s="328"/>
      <c r="AB29" s="328"/>
      <c r="AC29" s="328"/>
      <c r="AD29" s="328"/>
      <c r="AE29" s="328"/>
      <c r="AF29" s="330"/>
      <c r="AG29" s="331" t="s">
        <v>17</v>
      </c>
      <c r="AH29" s="328"/>
      <c r="AI29" s="328"/>
      <c r="AJ29" s="328"/>
      <c r="AK29" s="328"/>
      <c r="AL29" s="332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8"/>
      <c r="C30" s="359"/>
      <c r="D30" s="368"/>
      <c r="E30" s="304"/>
      <c r="F30" s="304"/>
      <c r="G30" s="369"/>
      <c r="H30" s="294"/>
      <c r="I30" s="295"/>
      <c r="J30" s="295"/>
      <c r="K30" s="295"/>
      <c r="L30" s="295"/>
      <c r="M30" s="295"/>
      <c r="N30" s="296"/>
      <c r="O30" s="370"/>
      <c r="P30" s="304"/>
      <c r="Q30" s="304"/>
      <c r="R30" s="304"/>
      <c r="S30" s="304"/>
      <c r="T30" s="304"/>
      <c r="U30" s="371"/>
      <c r="V30" s="307"/>
      <c r="W30" s="308"/>
      <c r="X30" s="308"/>
      <c r="Y30" s="221" t="s">
        <v>18</v>
      </c>
      <c r="Z30" s="307"/>
      <c r="AA30" s="308"/>
      <c r="AB30" s="308"/>
      <c r="AC30" s="308"/>
      <c r="AD30" s="308"/>
      <c r="AE30" s="308"/>
      <c r="AF30" s="309"/>
      <c r="AG30" s="303"/>
      <c r="AH30" s="304"/>
      <c r="AI30" s="304"/>
      <c r="AJ30" s="304"/>
      <c r="AK30" s="304"/>
      <c r="AL30" s="305"/>
      <c r="AM30" s="19"/>
      <c r="AN30" s="46"/>
      <c r="AO30" s="335" t="s">
        <v>53</v>
      </c>
      <c r="AP30" s="335"/>
      <c r="AQ30" s="335"/>
      <c r="AR30" s="335"/>
      <c r="AS30" s="335"/>
      <c r="AT30" s="72"/>
      <c r="AU30" s="61"/>
      <c r="AV30" s="16"/>
      <c r="AW30" s="16"/>
      <c r="AX30" s="16"/>
      <c r="AY30" s="3"/>
      <c r="AZ30"/>
      <c r="BA30" s="288"/>
      <c r="BB30" s="288"/>
      <c r="BC30" s="288"/>
      <c r="HV30" s="7"/>
      <c r="HW30" s="7"/>
    </row>
    <row r="31" spans="2:232" ht="25.5" customHeight="1">
      <c r="B31" s="358"/>
      <c r="C31" s="359"/>
      <c r="D31" s="365"/>
      <c r="E31" s="297"/>
      <c r="F31" s="297"/>
      <c r="G31" s="313"/>
      <c r="H31" s="314"/>
      <c r="I31" s="315"/>
      <c r="J31" s="315"/>
      <c r="K31" s="315"/>
      <c r="L31" s="315"/>
      <c r="M31" s="315"/>
      <c r="N31" s="316"/>
      <c r="O31" s="297"/>
      <c r="P31" s="297"/>
      <c r="Q31" s="297"/>
      <c r="R31" s="297"/>
      <c r="S31" s="297"/>
      <c r="T31" s="297"/>
      <c r="U31" s="298"/>
      <c r="V31" s="312"/>
      <c r="W31" s="297"/>
      <c r="X31" s="297"/>
      <c r="Y31" s="222" t="s">
        <v>18</v>
      </c>
      <c r="Z31" s="312"/>
      <c r="AA31" s="297"/>
      <c r="AB31" s="297"/>
      <c r="AC31" s="297"/>
      <c r="AD31" s="297"/>
      <c r="AE31" s="297"/>
      <c r="AF31" s="313"/>
      <c r="AG31" s="310"/>
      <c r="AH31" s="297"/>
      <c r="AI31" s="297"/>
      <c r="AJ31" s="297"/>
      <c r="AK31" s="297"/>
      <c r="AL31" s="311"/>
      <c r="AM31" s="46"/>
      <c r="AN31" s="46"/>
      <c r="AO31" s="306" t="s">
        <v>164</v>
      </c>
      <c r="AP31" s="306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60"/>
      <c r="C32" s="361"/>
      <c r="D32" s="362"/>
      <c r="E32" s="292"/>
      <c r="F32" s="292"/>
      <c r="G32" s="363"/>
      <c r="H32" s="289"/>
      <c r="I32" s="290"/>
      <c r="J32" s="290"/>
      <c r="K32" s="290"/>
      <c r="L32" s="290"/>
      <c r="M32" s="290"/>
      <c r="N32" s="291"/>
      <c r="O32" s="292"/>
      <c r="P32" s="292"/>
      <c r="Q32" s="292"/>
      <c r="R32" s="292"/>
      <c r="S32" s="292"/>
      <c r="T32" s="292"/>
      <c r="U32" s="293"/>
      <c r="V32" s="354"/>
      <c r="W32" s="355"/>
      <c r="X32" s="355"/>
      <c r="Y32" s="223" t="s">
        <v>18</v>
      </c>
      <c r="Z32" s="333"/>
      <c r="AA32" s="301"/>
      <c r="AB32" s="301"/>
      <c r="AC32" s="301"/>
      <c r="AD32" s="301"/>
      <c r="AE32" s="301"/>
      <c r="AF32" s="334"/>
      <c r="AG32" s="300"/>
      <c r="AH32" s="301"/>
      <c r="AI32" s="301"/>
      <c r="AJ32" s="301"/>
      <c r="AK32" s="301"/>
      <c r="AL32" s="302"/>
      <c r="AM32" s="20"/>
      <c r="AN32" s="46"/>
      <c r="AO32" s="229"/>
      <c r="AP32" s="299" t="s">
        <v>47</v>
      </c>
      <c r="AQ32" s="299"/>
      <c r="AR32" s="21" t="s">
        <v>46</v>
      </c>
      <c r="AS32" s="336"/>
      <c r="AT32" s="336"/>
      <c r="AU32" s="33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6">
        <v>45360</v>
      </c>
      <c r="AQ35" s="32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9DF5-9501-4112-9485-885BB8AF51A9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O15" sqref="AO15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53" t="s">
        <v>158</v>
      </c>
      <c r="C2" s="254"/>
      <c r="D2" s="254"/>
      <c r="E2" s="254"/>
      <c r="F2" s="254"/>
      <c r="G2" s="263" t="s">
        <v>15</v>
      </c>
      <c r="H2" s="264"/>
      <c r="I2" s="238" t="s">
        <v>52</v>
      </c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40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5" t="s">
        <v>14</v>
      </c>
      <c r="C4" s="266"/>
      <c r="D4" s="266"/>
      <c r="E4" s="266"/>
      <c r="F4" s="266"/>
      <c r="G4" s="248" t="s">
        <v>162</v>
      </c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50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5" t="s">
        <v>5</v>
      </c>
      <c r="C6" s="256"/>
      <c r="D6" s="256"/>
      <c r="E6" s="256"/>
      <c r="F6" s="256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57" t="s">
        <v>5</v>
      </c>
      <c r="X6" s="257"/>
      <c r="Y6" s="257"/>
      <c r="Z6" s="257"/>
      <c r="AA6" s="243"/>
      <c r="AB6" s="243"/>
      <c r="AC6" s="243"/>
      <c r="AD6" s="243"/>
      <c r="AE6" s="243"/>
      <c r="AF6" s="243"/>
      <c r="AG6" s="243"/>
      <c r="AH6" s="243"/>
      <c r="AI6" s="244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9" t="s">
        <v>125</v>
      </c>
      <c r="C7" s="270"/>
      <c r="D7" s="270"/>
      <c r="E7" s="270"/>
      <c r="F7" s="270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1" t="s">
        <v>42</v>
      </c>
      <c r="X7" s="242"/>
      <c r="Y7" s="242"/>
      <c r="Z7" s="242"/>
      <c r="AA7" s="245"/>
      <c r="AB7" s="246"/>
      <c r="AC7" s="246"/>
      <c r="AD7" s="246"/>
      <c r="AE7" s="246"/>
      <c r="AF7" s="246"/>
      <c r="AG7" s="246"/>
      <c r="AH7" s="246"/>
      <c r="AI7" s="247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61" t="s">
        <v>49</v>
      </c>
      <c r="C8" s="262"/>
      <c r="D8" s="262"/>
      <c r="E8" s="262"/>
      <c r="F8" s="262"/>
      <c r="G8" s="276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5" t="s">
        <v>127</v>
      </c>
      <c r="T8" s="275"/>
      <c r="U8" s="275"/>
      <c r="V8" s="275"/>
      <c r="W8" s="275"/>
      <c r="X8" s="275"/>
      <c r="Y8" s="275"/>
      <c r="Z8" s="275"/>
      <c r="AA8" s="285"/>
      <c r="AB8" s="286"/>
      <c r="AC8" s="286"/>
      <c r="AD8" s="286"/>
      <c r="AE8" s="286"/>
      <c r="AF8" s="286"/>
      <c r="AG8" s="286"/>
      <c r="AH8" s="286"/>
      <c r="AI8" s="287"/>
      <c r="AK8" s="209">
        <v>21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0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5" t="s">
        <v>5</v>
      </c>
      <c r="C9" s="236"/>
      <c r="D9" s="236"/>
      <c r="E9" s="236"/>
      <c r="F9" s="236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71"/>
      <c r="S9" s="274" t="s">
        <v>6</v>
      </c>
      <c r="T9" s="257"/>
      <c r="U9" s="257"/>
      <c r="V9" s="257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4"/>
      <c r="AK9" s="209">
        <v>22</v>
      </c>
      <c r="AL9" s="232"/>
      <c r="AM9" s="210"/>
      <c r="AN9" s="211"/>
      <c r="AO9" s="205"/>
      <c r="AP9" s="205"/>
      <c r="AQ9" s="215"/>
      <c r="AR9" s="212">
        <f t="shared" si="0"/>
        <v>0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22" t="s">
        <v>7</v>
      </c>
      <c r="C10" s="279"/>
      <c r="D10" s="279"/>
      <c r="E10" s="279"/>
      <c r="F10" s="27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78" t="s">
        <v>20</v>
      </c>
      <c r="T10" s="279"/>
      <c r="U10" s="279"/>
      <c r="V10" s="279"/>
      <c r="W10" s="280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2"/>
      <c r="AK10" s="209">
        <v>23</v>
      </c>
      <c r="AL10" s="232"/>
      <c r="AM10" s="210"/>
      <c r="AN10" s="211"/>
      <c r="AO10" s="205"/>
      <c r="AP10" s="205"/>
      <c r="AQ10" s="215"/>
      <c r="AR10" s="212">
        <f t="shared" si="0"/>
        <v>0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3" t="s">
        <v>21</v>
      </c>
      <c r="C11" s="324"/>
      <c r="D11" s="324"/>
      <c r="E11" s="324"/>
      <c r="F11" s="325"/>
      <c r="G11" s="273" t="s">
        <v>22</v>
      </c>
      <c r="H11" s="237"/>
      <c r="I11" s="207" t="s">
        <v>23</v>
      </c>
      <c r="J11" s="237" t="s">
        <v>8</v>
      </c>
      <c r="K11" s="237"/>
      <c r="L11" s="207" t="s">
        <v>24</v>
      </c>
      <c r="M11" s="272"/>
      <c r="N11" s="272"/>
      <c r="O11" s="272"/>
      <c r="P11" s="272"/>
      <c r="Q11" s="272"/>
      <c r="R11" s="272"/>
      <c r="S11" s="272"/>
      <c r="T11" s="272"/>
      <c r="U11" s="237" t="s">
        <v>25</v>
      </c>
      <c r="V11" s="258"/>
      <c r="W11" s="283" t="s">
        <v>26</v>
      </c>
      <c r="X11" s="284"/>
      <c r="Y11" s="284"/>
      <c r="Z11" s="284"/>
      <c r="AA11" s="267"/>
      <c r="AB11" s="267"/>
      <c r="AC11" s="267"/>
      <c r="AD11" s="267"/>
      <c r="AE11" s="267"/>
      <c r="AF11" s="267"/>
      <c r="AG11" s="267"/>
      <c r="AH11" s="267"/>
      <c r="AI11" s="268"/>
      <c r="AK11" s="209">
        <v>24</v>
      </c>
      <c r="AL11" s="232"/>
      <c r="AM11" s="210"/>
      <c r="AN11" s="211"/>
      <c r="AO11" s="205"/>
      <c r="AP11" s="205"/>
      <c r="AQ11" s="215"/>
      <c r="AR11" s="212">
        <f t="shared" si="0"/>
        <v>0</v>
      </c>
      <c r="AS11" s="206"/>
      <c r="AT11" s="227" t="s">
        <v>74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90"/>
      <c r="D12" s="390"/>
      <c r="E12" s="390"/>
      <c r="F12" s="390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  <c r="W12" s="251" t="s">
        <v>27</v>
      </c>
      <c r="X12" s="252"/>
      <c r="Y12" s="252"/>
      <c r="Z12" s="252"/>
      <c r="AA12" s="366"/>
      <c r="AB12" s="366"/>
      <c r="AC12" s="366"/>
      <c r="AD12" s="366"/>
      <c r="AE12" s="366"/>
      <c r="AF12" s="366"/>
      <c r="AG12" s="366"/>
      <c r="AH12" s="366"/>
      <c r="AI12" s="367"/>
      <c r="AK12" s="209">
        <v>25</v>
      </c>
      <c r="AL12" s="232"/>
      <c r="AM12" s="204"/>
      <c r="AN12" s="211"/>
      <c r="AO12" s="205"/>
      <c r="AP12" s="205"/>
      <c r="AQ12" s="215"/>
      <c r="AR12" s="212">
        <f t="shared" si="0"/>
        <v>0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9" t="s">
        <v>10</v>
      </c>
      <c r="C13" s="380"/>
      <c r="D13" s="380"/>
      <c r="E13" s="380"/>
      <c r="F13" s="380"/>
      <c r="G13" s="381"/>
      <c r="H13" s="345"/>
      <c r="I13" s="346"/>
      <c r="J13" s="372" t="s">
        <v>38</v>
      </c>
      <c r="K13" s="340" t="s">
        <v>11</v>
      </c>
      <c r="L13" s="337"/>
      <c r="M13" s="337"/>
      <c r="N13" s="337"/>
      <c r="O13" s="337" t="s">
        <v>12</v>
      </c>
      <c r="P13" s="337"/>
      <c r="Q13" s="337"/>
      <c r="R13" s="337"/>
      <c r="S13" s="341" t="s">
        <v>122</v>
      </c>
      <c r="T13" s="341"/>
      <c r="U13" s="341"/>
      <c r="V13" s="342"/>
      <c r="W13" s="372" t="s">
        <v>39</v>
      </c>
      <c r="X13" s="340" t="s">
        <v>11</v>
      </c>
      <c r="Y13" s="337"/>
      <c r="Z13" s="337"/>
      <c r="AA13" s="337"/>
      <c r="AB13" s="337" t="s">
        <v>12</v>
      </c>
      <c r="AC13" s="337"/>
      <c r="AD13" s="337"/>
      <c r="AE13" s="337"/>
      <c r="AF13" s="341" t="s">
        <v>122</v>
      </c>
      <c r="AG13" s="341"/>
      <c r="AH13" s="341"/>
      <c r="AI13" s="378"/>
      <c r="AK13" s="523"/>
      <c r="AL13" s="524"/>
      <c r="AM13" s="525"/>
      <c r="AN13" s="526"/>
      <c r="AO13" s="527"/>
      <c r="AP13" s="527"/>
      <c r="AQ13" s="528"/>
      <c r="AR13" s="529">
        <f t="shared" si="0"/>
        <v>0</v>
      </c>
      <c r="AS13" s="530"/>
      <c r="AT13" s="531" t="s">
        <v>74</v>
      </c>
      <c r="AU13" s="532"/>
      <c r="AV13" s="533"/>
      <c r="AW13" s="534"/>
      <c r="AX13" s="53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82"/>
      <c r="C14" s="383"/>
      <c r="D14" s="383"/>
      <c r="E14" s="383"/>
      <c r="F14" s="383"/>
      <c r="G14" s="384"/>
      <c r="H14" s="388" t="s">
        <v>36</v>
      </c>
      <c r="I14" s="389"/>
      <c r="J14" s="373"/>
      <c r="K14" s="377"/>
      <c r="L14" s="344"/>
      <c r="M14" s="344"/>
      <c r="N14" s="344"/>
      <c r="O14" s="343"/>
      <c r="P14" s="344"/>
      <c r="Q14" s="344"/>
      <c r="R14" s="344"/>
      <c r="S14" s="343"/>
      <c r="T14" s="344"/>
      <c r="U14" s="344"/>
      <c r="V14" s="376"/>
      <c r="W14" s="373"/>
      <c r="X14" s="377"/>
      <c r="Y14" s="344"/>
      <c r="Z14" s="344"/>
      <c r="AA14" s="344"/>
      <c r="AB14" s="343"/>
      <c r="AC14" s="344"/>
      <c r="AD14" s="344"/>
      <c r="AE14" s="344"/>
      <c r="AF14" s="343"/>
      <c r="AG14" s="344"/>
      <c r="AH14" s="344"/>
      <c r="AI14" s="347"/>
      <c r="AK14" s="523"/>
      <c r="AL14" s="524"/>
      <c r="AM14" s="525"/>
      <c r="AN14" s="526"/>
      <c r="AO14" s="527"/>
      <c r="AP14" s="527"/>
      <c r="AQ14" s="528"/>
      <c r="AR14" s="529">
        <f t="shared" si="0"/>
        <v>0</v>
      </c>
      <c r="AS14" s="530"/>
      <c r="AT14" s="531" t="s">
        <v>74</v>
      </c>
      <c r="AU14" s="532"/>
      <c r="AV14" s="533"/>
      <c r="AW14" s="534"/>
      <c r="AX14" s="53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85"/>
      <c r="C15" s="386"/>
      <c r="D15" s="386"/>
      <c r="E15" s="386"/>
      <c r="F15" s="386"/>
      <c r="G15" s="387"/>
      <c r="H15" s="350" t="s">
        <v>37</v>
      </c>
      <c r="I15" s="351"/>
      <c r="J15" s="374"/>
      <c r="K15" s="353"/>
      <c r="L15" s="339"/>
      <c r="M15" s="339"/>
      <c r="N15" s="339"/>
      <c r="O15" s="338"/>
      <c r="P15" s="339"/>
      <c r="Q15" s="339"/>
      <c r="R15" s="339"/>
      <c r="S15" s="338"/>
      <c r="T15" s="339"/>
      <c r="U15" s="339"/>
      <c r="V15" s="352"/>
      <c r="W15" s="374"/>
      <c r="X15" s="353"/>
      <c r="Y15" s="339"/>
      <c r="Z15" s="339"/>
      <c r="AA15" s="339"/>
      <c r="AB15" s="338"/>
      <c r="AC15" s="339"/>
      <c r="AD15" s="339"/>
      <c r="AE15" s="339"/>
      <c r="AF15" s="338"/>
      <c r="AG15" s="339"/>
      <c r="AH15" s="339"/>
      <c r="AI15" s="375"/>
      <c r="AK15" s="523"/>
      <c r="AL15" s="524"/>
      <c r="AM15" s="525"/>
      <c r="AN15" s="526"/>
      <c r="AO15" s="527"/>
      <c r="AP15" s="527"/>
      <c r="AQ15" s="528"/>
      <c r="AR15" s="529">
        <f t="shared" si="0"/>
        <v>0</v>
      </c>
      <c r="AS15" s="530"/>
      <c r="AT15" s="531" t="s">
        <v>74</v>
      </c>
      <c r="AU15" s="532"/>
      <c r="AV15" s="533"/>
      <c r="AW15" s="534"/>
      <c r="AX15" s="53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160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523"/>
      <c r="AL16" s="524"/>
      <c r="AM16" s="525"/>
      <c r="AN16" s="526"/>
      <c r="AO16" s="527"/>
      <c r="AP16" s="527"/>
      <c r="AQ16" s="528"/>
      <c r="AR16" s="529">
        <f t="shared" si="0"/>
        <v>0</v>
      </c>
      <c r="AS16" s="530"/>
      <c r="AT16" s="531" t="s">
        <v>74</v>
      </c>
      <c r="AU16" s="532"/>
      <c r="AV16" s="533"/>
      <c r="AW16" s="534"/>
      <c r="AX16" s="53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00" t="s">
        <v>161</v>
      </c>
      <c r="C17" s="392"/>
      <c r="D17" s="392"/>
      <c r="E17" s="392"/>
      <c r="F17" s="392" t="s">
        <v>151</v>
      </c>
      <c r="G17" s="392"/>
      <c r="H17" s="392"/>
      <c r="I17" s="392"/>
      <c r="J17" s="392"/>
      <c r="K17" s="392"/>
      <c r="L17" s="392" t="s">
        <v>152</v>
      </c>
      <c r="M17" s="392"/>
      <c r="N17" s="392"/>
      <c r="O17" s="392"/>
      <c r="P17" s="392"/>
      <c r="Q17" s="392"/>
      <c r="R17" s="393" t="s">
        <v>153</v>
      </c>
      <c r="S17" s="393"/>
      <c r="T17" s="393"/>
      <c r="U17" s="393"/>
      <c r="V17" s="406" t="s">
        <v>154</v>
      </c>
      <c r="W17" s="406"/>
      <c r="X17" s="406"/>
      <c r="Y17" s="406"/>
      <c r="Z17" s="406"/>
      <c r="AA17" s="406"/>
      <c r="AB17" s="407" t="s">
        <v>155</v>
      </c>
      <c r="AC17" s="407"/>
      <c r="AD17" s="407"/>
      <c r="AE17" s="407"/>
      <c r="AF17" s="407"/>
      <c r="AG17" s="407"/>
      <c r="AH17" s="407"/>
      <c r="AI17" s="408"/>
      <c r="AK17" s="523"/>
      <c r="AL17" s="524"/>
      <c r="AM17" s="525"/>
      <c r="AN17" s="526"/>
      <c r="AO17" s="527"/>
      <c r="AP17" s="527"/>
      <c r="AQ17" s="528"/>
      <c r="AR17" s="529">
        <f t="shared" si="0"/>
        <v>0</v>
      </c>
      <c r="AS17" s="530"/>
      <c r="AT17" s="531" t="s">
        <v>74</v>
      </c>
      <c r="AU17" s="532"/>
      <c r="AV17" s="533"/>
      <c r="AW17" s="534"/>
      <c r="AX17" s="53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15" t="s">
        <v>156</v>
      </c>
      <c r="C18" s="516"/>
      <c r="D18" s="516"/>
      <c r="E18" s="516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517"/>
      <c r="Z18" s="517"/>
      <c r="AA18" s="517"/>
      <c r="AB18" s="517" t="s">
        <v>56</v>
      </c>
      <c r="AC18" s="517"/>
      <c r="AD18" s="517"/>
      <c r="AE18" s="517"/>
      <c r="AF18" s="517"/>
      <c r="AG18" s="517"/>
      <c r="AH18" s="517"/>
      <c r="AI18" s="518"/>
      <c r="AJ18" s="30"/>
      <c r="AK18" s="523"/>
      <c r="AL18" s="536"/>
      <c r="AM18" s="534"/>
      <c r="AN18" s="537"/>
      <c r="AO18" s="538"/>
      <c r="AP18" s="538"/>
      <c r="AQ18" s="539"/>
      <c r="AR18" s="529">
        <f t="shared" si="0"/>
        <v>0</v>
      </c>
      <c r="AS18" s="540"/>
      <c r="AT18" s="531" t="s">
        <v>74</v>
      </c>
      <c r="AU18" s="532"/>
      <c r="AV18" s="534"/>
      <c r="AW18" s="534"/>
      <c r="AX18" s="53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09"/>
      <c r="C19" s="402"/>
      <c r="D19" s="402"/>
      <c r="E19" s="402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 t="s">
        <v>57</v>
      </c>
      <c r="AC19" s="519"/>
      <c r="AD19" s="519"/>
      <c r="AE19" s="519"/>
      <c r="AF19" s="519"/>
      <c r="AG19" s="519"/>
      <c r="AH19" s="519"/>
      <c r="AI19" s="520"/>
      <c r="AK19" s="523"/>
      <c r="AL19" s="536"/>
      <c r="AM19" s="534"/>
      <c r="AN19" s="537"/>
      <c r="AO19" s="538"/>
      <c r="AP19" s="538"/>
      <c r="AQ19" s="539"/>
      <c r="AR19" s="529">
        <f t="shared" si="0"/>
        <v>0</v>
      </c>
      <c r="AS19" s="540"/>
      <c r="AT19" s="531" t="s">
        <v>74</v>
      </c>
      <c r="AU19" s="532"/>
      <c r="AV19" s="534"/>
      <c r="AW19" s="534"/>
      <c r="AX19" s="53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21"/>
      <c r="C20" s="522"/>
      <c r="D20" s="522"/>
      <c r="E20" s="522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 t="s">
        <v>56</v>
      </c>
      <c r="AC20" s="519"/>
      <c r="AD20" s="519"/>
      <c r="AE20" s="519"/>
      <c r="AF20" s="519"/>
      <c r="AG20" s="519"/>
      <c r="AH20" s="519"/>
      <c r="AI20" s="520"/>
      <c r="AK20" s="523"/>
      <c r="AL20" s="536"/>
      <c r="AM20" s="534"/>
      <c r="AN20" s="537"/>
      <c r="AO20" s="538"/>
      <c r="AP20" s="538"/>
      <c r="AQ20" s="539"/>
      <c r="AR20" s="529">
        <f t="shared" si="0"/>
        <v>0</v>
      </c>
      <c r="AS20" s="540"/>
      <c r="AT20" s="531" t="s">
        <v>74</v>
      </c>
      <c r="AU20" s="532"/>
      <c r="AV20" s="534"/>
      <c r="AW20" s="534"/>
      <c r="AX20" s="53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21"/>
      <c r="C21" s="522"/>
      <c r="D21" s="522"/>
      <c r="E21" s="522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19"/>
      <c r="U21" s="519"/>
      <c r="V21" s="519"/>
      <c r="W21" s="519"/>
      <c r="X21" s="519"/>
      <c r="Y21" s="519"/>
      <c r="Z21" s="519"/>
      <c r="AA21" s="519"/>
      <c r="AB21" s="519" t="s">
        <v>57</v>
      </c>
      <c r="AC21" s="519"/>
      <c r="AD21" s="519"/>
      <c r="AE21" s="519"/>
      <c r="AF21" s="519"/>
      <c r="AG21" s="519"/>
      <c r="AH21" s="519"/>
      <c r="AI21" s="520"/>
      <c r="AK21" s="523"/>
      <c r="AL21" s="536"/>
      <c r="AM21" s="534"/>
      <c r="AN21" s="537"/>
      <c r="AO21" s="538"/>
      <c r="AP21" s="538"/>
      <c r="AQ21" s="539"/>
      <c r="AR21" s="529">
        <f t="shared" si="0"/>
        <v>0</v>
      </c>
      <c r="AS21" s="540"/>
      <c r="AT21" s="531" t="s">
        <v>74</v>
      </c>
      <c r="AU21" s="532"/>
      <c r="AV21" s="534"/>
      <c r="AW21" s="534"/>
      <c r="AX21" s="535"/>
      <c r="BC21" s="6"/>
      <c r="BD21" s="4"/>
      <c r="BE21" s="4"/>
      <c r="BF21" s="6"/>
      <c r="BG21" s="6"/>
      <c r="HW21" s="7"/>
      <c r="HX21" s="7"/>
    </row>
    <row r="22" spans="2:232" ht="33" customHeight="1">
      <c r="B22" s="521"/>
      <c r="C22" s="522"/>
      <c r="D22" s="522"/>
      <c r="E22" s="522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 t="s">
        <v>56</v>
      </c>
      <c r="AC22" s="519"/>
      <c r="AD22" s="519"/>
      <c r="AE22" s="519"/>
      <c r="AF22" s="519"/>
      <c r="AG22" s="519"/>
      <c r="AH22" s="519"/>
      <c r="AI22" s="520"/>
      <c r="AK22" s="523"/>
      <c r="AL22" s="536"/>
      <c r="AM22" s="534"/>
      <c r="AN22" s="537"/>
      <c r="AO22" s="538"/>
      <c r="AP22" s="538"/>
      <c r="AQ22" s="539"/>
      <c r="AR22" s="529">
        <f t="shared" si="0"/>
        <v>0</v>
      </c>
      <c r="AS22" s="540"/>
      <c r="AT22" s="531" t="s">
        <v>74</v>
      </c>
      <c r="AU22" s="532"/>
      <c r="AV22" s="534"/>
      <c r="AW22" s="534"/>
      <c r="AX22" s="535"/>
      <c r="BC22" s="6"/>
      <c r="BD22" s="4"/>
      <c r="BE22" s="4"/>
      <c r="BF22" s="6"/>
      <c r="BG22" s="6"/>
      <c r="HW22" s="7"/>
      <c r="HX22" s="7"/>
    </row>
    <row r="23" spans="2:232" ht="33" customHeight="1">
      <c r="B23" s="521"/>
      <c r="C23" s="522"/>
      <c r="D23" s="522"/>
      <c r="E23" s="522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/>
      <c r="AB23" s="519" t="s">
        <v>57</v>
      </c>
      <c r="AC23" s="519"/>
      <c r="AD23" s="519"/>
      <c r="AE23" s="519"/>
      <c r="AF23" s="519"/>
      <c r="AG23" s="519"/>
      <c r="AH23" s="519"/>
      <c r="AI23" s="520"/>
      <c r="AK23" s="523"/>
      <c r="AL23" s="536"/>
      <c r="AM23" s="534"/>
      <c r="AN23" s="537"/>
      <c r="AO23" s="538"/>
      <c r="AP23" s="538"/>
      <c r="AQ23" s="539"/>
      <c r="AR23" s="529">
        <f t="shared" si="0"/>
        <v>0</v>
      </c>
      <c r="AS23" s="540"/>
      <c r="AT23" s="531" t="s">
        <v>74</v>
      </c>
      <c r="AU23" s="532"/>
      <c r="AV23" s="534"/>
      <c r="AW23" s="534"/>
      <c r="AX23" s="535"/>
      <c r="BC23" s="6"/>
      <c r="BD23" s="4"/>
      <c r="BE23" s="4"/>
      <c r="BF23" s="6"/>
      <c r="BG23" s="6"/>
      <c r="HW23" s="7"/>
      <c r="HX23" s="7"/>
    </row>
    <row r="24" spans="2:232" ht="33" customHeight="1">
      <c r="B24" s="521"/>
      <c r="C24" s="522"/>
      <c r="D24" s="522"/>
      <c r="E24" s="522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 t="s">
        <v>56</v>
      </c>
      <c r="AC24" s="519"/>
      <c r="AD24" s="519"/>
      <c r="AE24" s="519"/>
      <c r="AF24" s="519"/>
      <c r="AG24" s="519"/>
      <c r="AH24" s="519"/>
      <c r="AI24" s="520"/>
      <c r="AK24" s="523"/>
      <c r="AL24" s="536"/>
      <c r="AM24" s="534"/>
      <c r="AN24" s="537"/>
      <c r="AO24" s="538"/>
      <c r="AP24" s="538"/>
      <c r="AQ24" s="539"/>
      <c r="AR24" s="529">
        <f t="shared" si="0"/>
        <v>0</v>
      </c>
      <c r="AS24" s="540"/>
      <c r="AT24" s="531" t="s">
        <v>74</v>
      </c>
      <c r="AU24" s="532"/>
      <c r="AV24" s="534"/>
      <c r="AW24" s="534"/>
      <c r="AX24" s="535"/>
      <c r="BC24" s="6"/>
      <c r="BD24" s="4"/>
      <c r="BE24" s="4"/>
      <c r="BF24" s="6"/>
      <c r="BG24" s="6"/>
      <c r="HW24" s="7"/>
      <c r="HX24" s="7"/>
    </row>
    <row r="25" spans="2:232" ht="33" customHeight="1">
      <c r="B25" s="521"/>
      <c r="C25" s="522"/>
      <c r="D25" s="522"/>
      <c r="E25" s="522"/>
      <c r="F25" s="519"/>
      <c r="G25" s="519"/>
      <c r="H25" s="519"/>
      <c r="I25" s="519"/>
      <c r="J25" s="519"/>
      <c r="K25" s="519"/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 t="s">
        <v>57</v>
      </c>
      <c r="AC25" s="519"/>
      <c r="AD25" s="519"/>
      <c r="AE25" s="519"/>
      <c r="AF25" s="519"/>
      <c r="AG25" s="519"/>
      <c r="AH25" s="519"/>
      <c r="AI25" s="520"/>
      <c r="AK25" s="523"/>
      <c r="AL25" s="536"/>
      <c r="AM25" s="534"/>
      <c r="AN25" s="537"/>
      <c r="AO25" s="538"/>
      <c r="AP25" s="538"/>
      <c r="AQ25" s="539"/>
      <c r="AR25" s="529">
        <f t="shared" si="0"/>
        <v>0</v>
      </c>
      <c r="AS25" s="540"/>
      <c r="AT25" s="531" t="s">
        <v>74</v>
      </c>
      <c r="AU25" s="532"/>
      <c r="AV25" s="534"/>
      <c r="AW25" s="534"/>
      <c r="AX25" s="535"/>
      <c r="HW25" s="7"/>
      <c r="HX25" s="7"/>
    </row>
    <row r="26" spans="2:232" ht="33" customHeight="1">
      <c r="B26" s="409" t="s">
        <v>163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 t="s">
        <v>56</v>
      </c>
      <c r="AC26" s="402"/>
      <c r="AD26" s="402"/>
      <c r="AE26" s="402"/>
      <c r="AF26" s="402"/>
      <c r="AG26" s="402"/>
      <c r="AH26" s="402"/>
      <c r="AI26" s="404"/>
      <c r="AK26" s="523"/>
      <c r="AL26" s="536"/>
      <c r="AM26" s="534"/>
      <c r="AN26" s="537"/>
      <c r="AO26" s="538"/>
      <c r="AP26" s="538"/>
      <c r="AQ26" s="539"/>
      <c r="AR26" s="529">
        <f t="shared" si="0"/>
        <v>0</v>
      </c>
      <c r="AS26" s="540"/>
      <c r="AT26" s="531" t="s">
        <v>74</v>
      </c>
      <c r="AU26" s="532"/>
      <c r="AV26" s="534"/>
      <c r="AW26" s="534"/>
      <c r="AX26" s="535"/>
      <c r="HW26" s="7"/>
      <c r="HX26" s="7"/>
    </row>
    <row r="27" spans="2:232" ht="33" customHeight="1" thickBot="1">
      <c r="B27" s="410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 t="s">
        <v>57</v>
      </c>
      <c r="AC27" s="403"/>
      <c r="AD27" s="403"/>
      <c r="AE27" s="403"/>
      <c r="AF27" s="403"/>
      <c r="AG27" s="403"/>
      <c r="AH27" s="403"/>
      <c r="AI27" s="405"/>
      <c r="AK27" s="541"/>
      <c r="AL27" s="542"/>
      <c r="AM27" s="543"/>
      <c r="AN27" s="544"/>
      <c r="AO27" s="545"/>
      <c r="AP27" s="545"/>
      <c r="AQ27" s="546"/>
      <c r="AR27" s="547">
        <f>DATEDIF(AQ27,$AP$35,"Y")</f>
        <v>0</v>
      </c>
      <c r="AS27" s="548"/>
      <c r="AT27" s="549" t="s">
        <v>74</v>
      </c>
      <c r="AU27" s="550"/>
      <c r="AV27" s="543"/>
      <c r="AW27" s="543"/>
      <c r="AX27" s="551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6" t="s">
        <v>41</v>
      </c>
      <c r="C29" s="357"/>
      <c r="D29" s="364" t="s">
        <v>43</v>
      </c>
      <c r="E29" s="328"/>
      <c r="F29" s="328"/>
      <c r="G29" s="330"/>
      <c r="H29" s="328" t="s">
        <v>44</v>
      </c>
      <c r="I29" s="328"/>
      <c r="J29" s="328"/>
      <c r="K29" s="328"/>
      <c r="L29" s="328"/>
      <c r="M29" s="328"/>
      <c r="N29" s="330"/>
      <c r="O29" s="328" t="s">
        <v>5</v>
      </c>
      <c r="P29" s="328"/>
      <c r="Q29" s="328"/>
      <c r="R29" s="328"/>
      <c r="S29" s="328"/>
      <c r="T29" s="328"/>
      <c r="U29" s="329"/>
      <c r="V29" s="327" t="s">
        <v>16</v>
      </c>
      <c r="W29" s="328"/>
      <c r="X29" s="328"/>
      <c r="Y29" s="329"/>
      <c r="Z29" s="327" t="s">
        <v>19</v>
      </c>
      <c r="AA29" s="328"/>
      <c r="AB29" s="328"/>
      <c r="AC29" s="328"/>
      <c r="AD29" s="328"/>
      <c r="AE29" s="328"/>
      <c r="AF29" s="330"/>
      <c r="AG29" s="331" t="s">
        <v>17</v>
      </c>
      <c r="AH29" s="328"/>
      <c r="AI29" s="328"/>
      <c r="AJ29" s="328"/>
      <c r="AK29" s="328"/>
      <c r="AL29" s="332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8"/>
      <c r="C30" s="359"/>
      <c r="D30" s="368"/>
      <c r="E30" s="304"/>
      <c r="F30" s="304"/>
      <c r="G30" s="369"/>
      <c r="H30" s="294"/>
      <c r="I30" s="295"/>
      <c r="J30" s="295"/>
      <c r="K30" s="295"/>
      <c r="L30" s="295"/>
      <c r="M30" s="295"/>
      <c r="N30" s="296"/>
      <c r="O30" s="370"/>
      <c r="P30" s="304"/>
      <c r="Q30" s="304"/>
      <c r="R30" s="304"/>
      <c r="S30" s="304"/>
      <c r="T30" s="304"/>
      <c r="U30" s="371"/>
      <c r="V30" s="307"/>
      <c r="W30" s="308"/>
      <c r="X30" s="308"/>
      <c r="Y30" s="221" t="s">
        <v>18</v>
      </c>
      <c r="Z30" s="307"/>
      <c r="AA30" s="308"/>
      <c r="AB30" s="308"/>
      <c r="AC30" s="308"/>
      <c r="AD30" s="308"/>
      <c r="AE30" s="308"/>
      <c r="AF30" s="309"/>
      <c r="AG30" s="303"/>
      <c r="AH30" s="304"/>
      <c r="AI30" s="304"/>
      <c r="AJ30" s="304"/>
      <c r="AK30" s="304"/>
      <c r="AL30" s="305"/>
      <c r="AM30" s="19"/>
      <c r="AN30" s="46"/>
      <c r="AO30" s="335" t="s">
        <v>53</v>
      </c>
      <c r="AP30" s="335"/>
      <c r="AQ30" s="335"/>
      <c r="AR30" s="335"/>
      <c r="AS30" s="335"/>
      <c r="AT30" s="72"/>
      <c r="AU30" s="61"/>
      <c r="AV30" s="16"/>
      <c r="AW30" s="16"/>
      <c r="AX30" s="16"/>
      <c r="AY30" s="3"/>
      <c r="AZ30"/>
      <c r="BA30" s="288"/>
      <c r="BB30" s="288"/>
      <c r="BC30" s="288"/>
      <c r="HV30" s="7"/>
      <c r="HW30" s="7"/>
    </row>
    <row r="31" spans="2:232" ht="25.5" customHeight="1">
      <c r="B31" s="358"/>
      <c r="C31" s="359"/>
      <c r="D31" s="365"/>
      <c r="E31" s="297"/>
      <c r="F31" s="297"/>
      <c r="G31" s="313"/>
      <c r="H31" s="314"/>
      <c r="I31" s="315"/>
      <c r="J31" s="315"/>
      <c r="K31" s="315"/>
      <c r="L31" s="315"/>
      <c r="M31" s="315"/>
      <c r="N31" s="316"/>
      <c r="O31" s="297"/>
      <c r="P31" s="297"/>
      <c r="Q31" s="297"/>
      <c r="R31" s="297"/>
      <c r="S31" s="297"/>
      <c r="T31" s="297"/>
      <c r="U31" s="298"/>
      <c r="V31" s="312"/>
      <c r="W31" s="297"/>
      <c r="X31" s="297"/>
      <c r="Y31" s="222" t="s">
        <v>18</v>
      </c>
      <c r="Z31" s="312"/>
      <c r="AA31" s="297"/>
      <c r="AB31" s="297"/>
      <c r="AC31" s="297"/>
      <c r="AD31" s="297"/>
      <c r="AE31" s="297"/>
      <c r="AF31" s="313"/>
      <c r="AG31" s="310"/>
      <c r="AH31" s="297"/>
      <c r="AI31" s="297"/>
      <c r="AJ31" s="297"/>
      <c r="AK31" s="297"/>
      <c r="AL31" s="311"/>
      <c r="AM31" s="46"/>
      <c r="AN31" s="46"/>
      <c r="AO31" s="306" t="s">
        <v>157</v>
      </c>
      <c r="AP31" s="306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60"/>
      <c r="C32" s="361"/>
      <c r="D32" s="362"/>
      <c r="E32" s="292"/>
      <c r="F32" s="292"/>
      <c r="G32" s="363"/>
      <c r="H32" s="289"/>
      <c r="I32" s="290"/>
      <c r="J32" s="290"/>
      <c r="K32" s="290"/>
      <c r="L32" s="290"/>
      <c r="M32" s="290"/>
      <c r="N32" s="291"/>
      <c r="O32" s="292"/>
      <c r="P32" s="292"/>
      <c r="Q32" s="292"/>
      <c r="R32" s="292"/>
      <c r="S32" s="292"/>
      <c r="T32" s="292"/>
      <c r="U32" s="293"/>
      <c r="V32" s="354"/>
      <c r="W32" s="355"/>
      <c r="X32" s="355"/>
      <c r="Y32" s="223" t="s">
        <v>18</v>
      </c>
      <c r="Z32" s="333"/>
      <c r="AA32" s="301"/>
      <c r="AB32" s="301"/>
      <c r="AC32" s="301"/>
      <c r="AD32" s="301"/>
      <c r="AE32" s="301"/>
      <c r="AF32" s="334"/>
      <c r="AG32" s="300"/>
      <c r="AH32" s="301"/>
      <c r="AI32" s="301"/>
      <c r="AJ32" s="301"/>
      <c r="AK32" s="301"/>
      <c r="AL32" s="302"/>
      <c r="AM32" s="20"/>
      <c r="AN32" s="46"/>
      <c r="AO32" s="229"/>
      <c r="AP32" s="299" t="s">
        <v>47</v>
      </c>
      <c r="AQ32" s="299"/>
      <c r="AR32" s="21" t="s">
        <v>46</v>
      </c>
      <c r="AS32" s="336"/>
      <c r="AT32" s="336"/>
      <c r="AU32" s="33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6"/>
      <c r="AQ35" s="32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9F3103D0-8EAB-4D46-8710-9275FFD34246}">
      <formula1>$K$41:$K$45</formula1>
    </dataValidation>
    <dataValidation type="list" allowBlank="1" showInputMessage="1" showErrorMessage="1" promptTitle="Ｓ指導者資格選択" prompt="_x000a_" sqref="AB18:AI18" xr:uid="{1B75D2FE-DDC4-4BA0-BC31-98766A33595C}">
      <formula1>$E$41:$E$49</formula1>
    </dataValidation>
    <dataValidation type="list" allowBlank="1" showInputMessage="1" showErrorMessage="1" sqref="AB20:AI20 AB26:AI26 AB24:AI24 AB22:AI22" xr:uid="{EE66A7B4-DD77-40B1-82E6-BC018E4A0D76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462" t="str">
        <f>参加申込書①!G4</f>
        <v>2023年度 第19回 全道自治体職員フットサル大会 南ブロック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67" t="s">
        <v>124</v>
      </c>
      <c r="D3" s="467"/>
      <c r="E3" s="465">
        <f>参加申込書①!AA8</f>
        <v>0</v>
      </c>
      <c r="F3" s="466"/>
      <c r="H3" s="478" t="s">
        <v>143</v>
      </c>
      <c r="I3" s="47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75">
        <f>参加申込書①!G7</f>
        <v>0</v>
      </c>
      <c r="B4" s="476"/>
      <c r="C4" s="476"/>
      <c r="D4" s="476"/>
      <c r="E4" s="476"/>
      <c r="F4" s="477"/>
      <c r="H4" s="480" t="s">
        <v>142</v>
      </c>
      <c r="I4" s="481"/>
      <c r="J4" s="472"/>
      <c r="K4" s="473"/>
      <c r="L4" s="473"/>
      <c r="M4" s="474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482" t="s">
        <v>140</v>
      </c>
      <c r="I5" s="466"/>
      <c r="J5" s="185"/>
      <c r="K5" s="175" t="s">
        <v>147</v>
      </c>
      <c r="L5" s="102"/>
      <c r="M5" s="106" t="s">
        <v>141</v>
      </c>
    </row>
    <row r="6" spans="1:13" ht="18" customHeight="1" thickBot="1">
      <c r="A6" s="463" t="s">
        <v>144</v>
      </c>
      <c r="B6" s="464"/>
      <c r="C6" s="483" t="s">
        <v>86</v>
      </c>
      <c r="D6" s="484"/>
      <c r="E6" s="484"/>
      <c r="F6" s="485"/>
    </row>
    <row r="7" spans="1:13" ht="18" customHeight="1">
      <c r="A7" s="422" t="str">
        <f>参加申込書①!B18</f>
        <v>監督</v>
      </c>
      <c r="B7" s="423"/>
      <c r="C7" s="424">
        <f>参加申込書①!F18</f>
        <v>0</v>
      </c>
      <c r="D7" s="460"/>
      <c r="E7" s="460"/>
      <c r="F7" s="461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58">
        <f>参加申込書①!B20</f>
        <v>0</v>
      </c>
      <c r="B8" s="423"/>
      <c r="C8" s="424">
        <f>参加申込書①!F20</f>
        <v>0</v>
      </c>
      <c r="D8" s="425"/>
      <c r="E8" s="425"/>
      <c r="F8" s="426"/>
      <c r="H8" s="104"/>
      <c r="M8" s="103"/>
    </row>
    <row r="9" spans="1:13" ht="18" customHeight="1">
      <c r="A9" s="422">
        <f>参加申込書①!B22</f>
        <v>0</v>
      </c>
      <c r="B9" s="423"/>
      <c r="C9" s="424">
        <f>参加申込書①!F22</f>
        <v>0</v>
      </c>
      <c r="D9" s="425"/>
      <c r="E9" s="425"/>
      <c r="F9" s="426"/>
      <c r="H9" s="104"/>
      <c r="I9" s="180"/>
      <c r="J9" s="180"/>
      <c r="K9" s="180"/>
      <c r="L9" s="180"/>
      <c r="M9" s="103"/>
    </row>
    <row r="10" spans="1:13" ht="18" customHeight="1" thickBot="1">
      <c r="A10" s="471">
        <f>参加申込書①!B24</f>
        <v>0</v>
      </c>
      <c r="B10" s="437"/>
      <c r="C10" s="468">
        <f>参加申込書①!F24</f>
        <v>0</v>
      </c>
      <c r="D10" s="469"/>
      <c r="E10" s="469"/>
      <c r="F10" s="470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27" t="s">
        <v>87</v>
      </c>
      <c r="B12" s="428"/>
      <c r="C12" s="428"/>
      <c r="D12" s="428"/>
      <c r="E12" s="428"/>
      <c r="F12" s="429"/>
      <c r="G12" s="456" t="s">
        <v>148</v>
      </c>
      <c r="H12" s="428"/>
      <c r="I12" s="428"/>
      <c r="J12" s="428"/>
      <c r="K12" s="428"/>
      <c r="L12" s="428"/>
      <c r="M12" s="457"/>
    </row>
    <row r="13" spans="1:13" ht="18" customHeight="1">
      <c r="A13" s="107" t="s">
        <v>79</v>
      </c>
      <c r="B13" s="459" t="s">
        <v>80</v>
      </c>
      <c r="C13" s="459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59" t="s">
        <v>93</v>
      </c>
      <c r="J13" s="459"/>
      <c r="K13" s="459" t="s">
        <v>94</v>
      </c>
      <c r="L13" s="459"/>
      <c r="M13" s="112" t="s">
        <v>95</v>
      </c>
    </row>
    <row r="14" spans="1:13" ht="18" customHeight="1">
      <c r="A14" s="169">
        <f>参加申込書①!AL8</f>
        <v>0</v>
      </c>
      <c r="B14" s="420">
        <f>参加申込書①!AO8</f>
        <v>0</v>
      </c>
      <c r="C14" s="421"/>
      <c r="D14" s="113"/>
      <c r="E14" s="113"/>
      <c r="F14" s="114"/>
      <c r="G14" s="115"/>
      <c r="H14" s="116"/>
      <c r="I14" s="454" t="s">
        <v>96</v>
      </c>
      <c r="J14" s="455"/>
      <c r="K14" s="454" t="s">
        <v>96</v>
      </c>
      <c r="L14" s="455"/>
      <c r="M14" s="117"/>
    </row>
    <row r="15" spans="1:13" ht="18" customHeight="1">
      <c r="A15" s="170">
        <f>参加申込書①!AL9</f>
        <v>0</v>
      </c>
      <c r="B15" s="415">
        <f>参加申込書①!AO9</f>
        <v>0</v>
      </c>
      <c r="C15" s="416"/>
      <c r="D15" s="118"/>
      <c r="E15" s="118"/>
      <c r="F15" s="119"/>
      <c r="G15" s="120"/>
      <c r="H15" s="121"/>
      <c r="I15" s="441" t="s">
        <v>96</v>
      </c>
      <c r="J15" s="442"/>
      <c r="K15" s="441" t="s">
        <v>96</v>
      </c>
      <c r="L15" s="442"/>
      <c r="M15" s="122"/>
    </row>
    <row r="16" spans="1:13" ht="18" customHeight="1">
      <c r="A16" s="170">
        <f>参加申込書①!AL10</f>
        <v>0</v>
      </c>
      <c r="B16" s="415">
        <f>参加申込書①!AO10</f>
        <v>0</v>
      </c>
      <c r="C16" s="416"/>
      <c r="D16" s="118"/>
      <c r="E16" s="118"/>
      <c r="F16" s="119"/>
      <c r="G16" s="120"/>
      <c r="H16" s="121"/>
      <c r="I16" s="441" t="s">
        <v>96</v>
      </c>
      <c r="J16" s="442"/>
      <c r="K16" s="441" t="s">
        <v>96</v>
      </c>
      <c r="L16" s="442"/>
      <c r="M16" s="122"/>
    </row>
    <row r="17" spans="1:13" ht="18" customHeight="1">
      <c r="A17" s="170">
        <f>参加申込書①!AL11</f>
        <v>0</v>
      </c>
      <c r="B17" s="415">
        <f>参加申込書①!AO11</f>
        <v>0</v>
      </c>
      <c r="C17" s="416"/>
      <c r="D17" s="118"/>
      <c r="E17" s="118"/>
      <c r="F17" s="119"/>
      <c r="G17" s="120"/>
      <c r="H17" s="121"/>
      <c r="I17" s="441" t="s">
        <v>96</v>
      </c>
      <c r="J17" s="442"/>
      <c r="K17" s="441" t="s">
        <v>96</v>
      </c>
      <c r="L17" s="442"/>
      <c r="M17" s="122"/>
    </row>
    <row r="18" spans="1:13" ht="18" customHeight="1">
      <c r="A18" s="171">
        <f>参加申込書①!AL12</f>
        <v>0</v>
      </c>
      <c r="B18" s="411">
        <f>参加申込書①!AO12</f>
        <v>0</v>
      </c>
      <c r="C18" s="412"/>
      <c r="D18" s="123"/>
      <c r="E18" s="123"/>
      <c r="F18" s="124"/>
      <c r="G18" s="125"/>
      <c r="H18" s="126"/>
      <c r="I18" s="450" t="s">
        <v>96</v>
      </c>
      <c r="J18" s="451"/>
      <c r="K18" s="450" t="s">
        <v>96</v>
      </c>
      <c r="L18" s="451"/>
      <c r="M18" s="127"/>
    </row>
    <row r="19" spans="1:13" ht="18" customHeight="1">
      <c r="A19" s="172">
        <f>参加申込書①!AL13</f>
        <v>0</v>
      </c>
      <c r="B19" s="413">
        <f>参加申込書①!AO13</f>
        <v>0</v>
      </c>
      <c r="C19" s="414"/>
      <c r="D19" s="128"/>
      <c r="E19" s="128"/>
      <c r="F19" s="129"/>
      <c r="G19" s="130"/>
      <c r="H19" s="131"/>
      <c r="I19" s="448" t="s">
        <v>96</v>
      </c>
      <c r="J19" s="449"/>
      <c r="K19" s="448" t="s">
        <v>96</v>
      </c>
      <c r="L19" s="449"/>
      <c r="M19" s="132"/>
    </row>
    <row r="20" spans="1:13" ht="18" customHeight="1">
      <c r="A20" s="170">
        <f>参加申込書①!AL14</f>
        <v>0</v>
      </c>
      <c r="B20" s="415">
        <f>参加申込書①!AO14</f>
        <v>0</v>
      </c>
      <c r="C20" s="416"/>
      <c r="D20" s="118"/>
      <c r="E20" s="118"/>
      <c r="F20" s="119"/>
      <c r="G20" s="120"/>
      <c r="H20" s="121"/>
      <c r="I20" s="441" t="s">
        <v>96</v>
      </c>
      <c r="J20" s="442"/>
      <c r="K20" s="441" t="s">
        <v>96</v>
      </c>
      <c r="L20" s="442"/>
      <c r="M20" s="122"/>
    </row>
    <row r="21" spans="1:13" ht="18" customHeight="1">
      <c r="A21" s="170">
        <f>参加申込書①!AL15</f>
        <v>0</v>
      </c>
      <c r="B21" s="415">
        <f>参加申込書①!AO15</f>
        <v>0</v>
      </c>
      <c r="C21" s="416"/>
      <c r="D21" s="118"/>
      <c r="E21" s="118"/>
      <c r="F21" s="119"/>
      <c r="G21" s="120"/>
      <c r="H21" s="121"/>
      <c r="I21" s="441" t="s">
        <v>96</v>
      </c>
      <c r="J21" s="442"/>
      <c r="K21" s="441" t="s">
        <v>96</v>
      </c>
      <c r="L21" s="442"/>
      <c r="M21" s="122"/>
    </row>
    <row r="22" spans="1:13" ht="18" customHeight="1">
      <c r="A22" s="170">
        <f>参加申込書①!AL16</f>
        <v>0</v>
      </c>
      <c r="B22" s="415">
        <f>参加申込書①!AO16</f>
        <v>0</v>
      </c>
      <c r="C22" s="416"/>
      <c r="D22" s="118"/>
      <c r="E22" s="118"/>
      <c r="F22" s="119"/>
      <c r="G22" s="120"/>
      <c r="H22" s="121"/>
      <c r="I22" s="441" t="s">
        <v>96</v>
      </c>
      <c r="J22" s="442"/>
      <c r="K22" s="441" t="s">
        <v>96</v>
      </c>
      <c r="L22" s="442"/>
      <c r="M22" s="122"/>
    </row>
    <row r="23" spans="1:13" ht="18" customHeight="1">
      <c r="A23" s="171">
        <f>参加申込書①!AL17</f>
        <v>0</v>
      </c>
      <c r="B23" s="411">
        <f>参加申込書①!AO17</f>
        <v>0</v>
      </c>
      <c r="C23" s="412"/>
      <c r="D23" s="133"/>
      <c r="E23" s="133"/>
      <c r="F23" s="134"/>
      <c r="G23" s="135"/>
      <c r="H23" s="136"/>
      <c r="I23" s="452" t="s">
        <v>96</v>
      </c>
      <c r="J23" s="453"/>
      <c r="K23" s="452" t="s">
        <v>96</v>
      </c>
      <c r="L23" s="453"/>
      <c r="M23" s="137"/>
    </row>
    <row r="24" spans="1:13" ht="18" customHeight="1">
      <c r="A24" s="172">
        <f>参加申込書①!AL18</f>
        <v>0</v>
      </c>
      <c r="B24" s="413">
        <f>参加申込書①!AO18</f>
        <v>0</v>
      </c>
      <c r="C24" s="414"/>
      <c r="D24" s="113"/>
      <c r="E24" s="113"/>
      <c r="F24" s="114"/>
      <c r="G24" s="115"/>
      <c r="H24" s="116"/>
      <c r="I24" s="454" t="s">
        <v>96</v>
      </c>
      <c r="J24" s="455"/>
      <c r="K24" s="454" t="s">
        <v>96</v>
      </c>
      <c r="L24" s="455"/>
      <c r="M24" s="117"/>
    </row>
    <row r="25" spans="1:13" ht="18" customHeight="1">
      <c r="A25" s="170">
        <f>参加申込書①!AL19</f>
        <v>0</v>
      </c>
      <c r="B25" s="415">
        <f>参加申込書①!AO19</f>
        <v>0</v>
      </c>
      <c r="C25" s="416"/>
      <c r="D25" s="118"/>
      <c r="E25" s="118"/>
      <c r="F25" s="119"/>
      <c r="G25" s="120"/>
      <c r="H25" s="121"/>
      <c r="I25" s="441" t="s">
        <v>96</v>
      </c>
      <c r="J25" s="442"/>
      <c r="K25" s="441" t="s">
        <v>96</v>
      </c>
      <c r="L25" s="442"/>
      <c r="M25" s="122"/>
    </row>
    <row r="26" spans="1:13" ht="18" customHeight="1">
      <c r="A26" s="170">
        <f>参加申込書①!AL20</f>
        <v>0</v>
      </c>
      <c r="B26" s="415">
        <f>参加申込書①!AO20</f>
        <v>0</v>
      </c>
      <c r="C26" s="416"/>
      <c r="D26" s="118"/>
      <c r="E26" s="118"/>
      <c r="F26" s="119"/>
      <c r="G26" s="120"/>
      <c r="H26" s="121"/>
      <c r="I26" s="441" t="s">
        <v>96</v>
      </c>
      <c r="J26" s="442"/>
      <c r="K26" s="441" t="s">
        <v>96</v>
      </c>
      <c r="L26" s="442"/>
      <c r="M26" s="122"/>
    </row>
    <row r="27" spans="1:13" ht="18" customHeight="1">
      <c r="A27" s="170">
        <f>参加申込書①!AL21</f>
        <v>0</v>
      </c>
      <c r="B27" s="415">
        <f>参加申込書①!AO21</f>
        <v>0</v>
      </c>
      <c r="C27" s="416"/>
      <c r="D27" s="118"/>
      <c r="E27" s="118"/>
      <c r="F27" s="119"/>
      <c r="G27" s="120"/>
      <c r="H27" s="121"/>
      <c r="I27" s="441" t="s">
        <v>96</v>
      </c>
      <c r="J27" s="442"/>
      <c r="K27" s="441" t="s">
        <v>96</v>
      </c>
      <c r="L27" s="442"/>
      <c r="M27" s="122"/>
    </row>
    <row r="28" spans="1:13" ht="18" customHeight="1">
      <c r="A28" s="171">
        <f>参加申込書①!AL22</f>
        <v>0</v>
      </c>
      <c r="B28" s="411">
        <f>参加申込書①!AO22</f>
        <v>0</v>
      </c>
      <c r="C28" s="412"/>
      <c r="D28" s="123"/>
      <c r="E28" s="123"/>
      <c r="F28" s="124"/>
      <c r="G28" s="125"/>
      <c r="H28" s="126"/>
      <c r="I28" s="450" t="s">
        <v>96</v>
      </c>
      <c r="J28" s="451"/>
      <c r="K28" s="450" t="s">
        <v>96</v>
      </c>
      <c r="L28" s="451"/>
      <c r="M28" s="127"/>
    </row>
    <row r="29" spans="1:13" ht="18" customHeight="1">
      <c r="A29" s="172">
        <f>参加申込書①!AL23</f>
        <v>0</v>
      </c>
      <c r="B29" s="413">
        <f>参加申込書①!AO23</f>
        <v>0</v>
      </c>
      <c r="C29" s="414"/>
      <c r="D29" s="128"/>
      <c r="E29" s="128"/>
      <c r="F29" s="129"/>
      <c r="G29" s="130"/>
      <c r="H29" s="131"/>
      <c r="I29" s="448" t="s">
        <v>96</v>
      </c>
      <c r="J29" s="449"/>
      <c r="K29" s="448" t="s">
        <v>96</v>
      </c>
      <c r="L29" s="449"/>
      <c r="M29" s="132"/>
    </row>
    <row r="30" spans="1:13" ht="18" customHeight="1">
      <c r="A30" s="170">
        <f>参加申込書①!AL24</f>
        <v>0</v>
      </c>
      <c r="B30" s="415">
        <f>参加申込書①!AO24</f>
        <v>0</v>
      </c>
      <c r="C30" s="416"/>
      <c r="D30" s="118"/>
      <c r="E30" s="118"/>
      <c r="F30" s="119"/>
      <c r="G30" s="120"/>
      <c r="H30" s="121"/>
      <c r="I30" s="441" t="s">
        <v>96</v>
      </c>
      <c r="J30" s="442"/>
      <c r="K30" s="441" t="s">
        <v>96</v>
      </c>
      <c r="L30" s="442"/>
      <c r="M30" s="122"/>
    </row>
    <row r="31" spans="1:13" ht="18" customHeight="1">
      <c r="A31" s="170">
        <f>参加申込書①!AL25</f>
        <v>0</v>
      </c>
      <c r="B31" s="415">
        <f>参加申込書①!AO25</f>
        <v>0</v>
      </c>
      <c r="C31" s="416"/>
      <c r="D31" s="118"/>
      <c r="E31" s="118"/>
      <c r="F31" s="119"/>
      <c r="G31" s="120"/>
      <c r="H31" s="121"/>
      <c r="I31" s="441" t="s">
        <v>96</v>
      </c>
      <c r="J31" s="442"/>
      <c r="K31" s="441" t="s">
        <v>96</v>
      </c>
      <c r="L31" s="442"/>
      <c r="M31" s="122"/>
    </row>
    <row r="32" spans="1:13" ht="18" customHeight="1">
      <c r="A32" s="170">
        <f>参加申込書①!AL26</f>
        <v>0</v>
      </c>
      <c r="B32" s="415">
        <f>参加申込書①!AO26</f>
        <v>0</v>
      </c>
      <c r="C32" s="416"/>
      <c r="D32" s="118"/>
      <c r="E32" s="118"/>
      <c r="F32" s="119"/>
      <c r="G32" s="120"/>
      <c r="H32" s="121"/>
      <c r="I32" s="441" t="s">
        <v>96</v>
      </c>
      <c r="J32" s="442"/>
      <c r="K32" s="441" t="s">
        <v>96</v>
      </c>
      <c r="L32" s="442"/>
      <c r="M32" s="122"/>
    </row>
    <row r="33" spans="1:13" ht="18" customHeight="1" thickBot="1">
      <c r="A33" s="173">
        <f>参加申込書①!AL27</f>
        <v>0</v>
      </c>
      <c r="B33" s="439">
        <f>参加申込書①!AO27</f>
        <v>0</v>
      </c>
      <c r="C33" s="440"/>
      <c r="D33" s="138"/>
      <c r="E33" s="138"/>
      <c r="F33" s="139"/>
      <c r="G33" s="140"/>
      <c r="H33" s="141"/>
      <c r="I33" s="443" t="s">
        <v>96</v>
      </c>
      <c r="J33" s="444"/>
      <c r="K33" s="443" t="s">
        <v>96</v>
      </c>
      <c r="L33" s="444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17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45" t="s">
        <v>103</v>
      </c>
      <c r="M36" s="430"/>
    </row>
    <row r="37" spans="1:13" ht="18" customHeight="1">
      <c r="A37" s="419"/>
      <c r="B37" s="145" t="s">
        <v>83</v>
      </c>
      <c r="C37" s="165">
        <f>参加申込書①!K14</f>
        <v>0</v>
      </c>
      <c r="D37" s="165">
        <f>参加申込書①!O14</f>
        <v>0</v>
      </c>
      <c r="E37" s="163">
        <f>参加申込書①!S14</f>
        <v>0</v>
      </c>
      <c r="F37" s="98" t="s">
        <v>83</v>
      </c>
      <c r="G37" s="165">
        <f>参加申込書①!X14</f>
        <v>0</v>
      </c>
      <c r="H37" s="165">
        <f>参加申込書①!AB14</f>
        <v>0</v>
      </c>
      <c r="I37" s="163">
        <f>参加申込書①!AF14</f>
        <v>0</v>
      </c>
      <c r="L37" s="446"/>
      <c r="M37" s="431"/>
    </row>
    <row r="38" spans="1:13" ht="18" customHeight="1" thickBot="1">
      <c r="A38" s="418"/>
      <c r="B38" s="146" t="s">
        <v>84</v>
      </c>
      <c r="C38" s="166">
        <f>参加申込書①!K15</f>
        <v>0</v>
      </c>
      <c r="D38" s="166">
        <f>参加申込書①!O15</f>
        <v>0</v>
      </c>
      <c r="E38" s="164">
        <f>参加申込書①!S15</f>
        <v>0</v>
      </c>
      <c r="F38" s="99" t="s">
        <v>84</v>
      </c>
      <c r="G38" s="166">
        <f>参加申込書①!X15</f>
        <v>0</v>
      </c>
      <c r="H38" s="166">
        <f>参加申込書①!AB15</f>
        <v>0</v>
      </c>
      <c r="I38" s="164">
        <f>参加申込書①!AF15</f>
        <v>0</v>
      </c>
      <c r="L38" s="447"/>
      <c r="M38" s="432"/>
    </row>
    <row r="39" spans="1:13" ht="10.5" customHeight="1" thickBot="1">
      <c r="A39" s="167"/>
    </row>
    <row r="40" spans="1:13" ht="18" customHeight="1">
      <c r="A40" s="417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33" t="s">
        <v>106</v>
      </c>
      <c r="K40" s="95" t="s">
        <v>105</v>
      </c>
      <c r="L40" s="435" t="s">
        <v>107</v>
      </c>
      <c r="M40" s="436"/>
    </row>
    <row r="41" spans="1:13" ht="18" customHeight="1" thickBot="1">
      <c r="A41" s="418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34"/>
      <c r="K41" s="149" t="s">
        <v>108</v>
      </c>
      <c r="L41" s="437" t="s">
        <v>109</v>
      </c>
      <c r="M41" s="438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513" t="s">
        <v>5</v>
      </c>
      <c r="B4" s="514"/>
      <c r="C4" s="514"/>
      <c r="D4" s="505">
        <f>参加申込書①!G6</f>
        <v>0</v>
      </c>
      <c r="E4" s="506"/>
      <c r="F4" s="506"/>
      <c r="G4" s="506"/>
      <c r="H4" s="506"/>
      <c r="I4" s="507"/>
      <c r="K4" s="513" t="s">
        <v>5</v>
      </c>
      <c r="L4" s="514"/>
      <c r="M4" s="514"/>
      <c r="N4" s="505">
        <f>参加申込書①!Q6</f>
        <v>0</v>
      </c>
      <c r="O4" s="506"/>
      <c r="P4" s="506"/>
      <c r="Q4" s="506"/>
      <c r="R4" s="506"/>
      <c r="S4" s="507"/>
    </row>
    <row r="5" spans="1:19" s="187" customFormat="1" ht="30" customHeight="1">
      <c r="A5" s="508" t="s">
        <v>128</v>
      </c>
      <c r="B5" s="509"/>
      <c r="C5" s="509"/>
      <c r="D5" s="510">
        <f>参加申込書①!G7</f>
        <v>0</v>
      </c>
      <c r="E5" s="511"/>
      <c r="F5" s="511"/>
      <c r="G5" s="511"/>
      <c r="H5" s="511"/>
      <c r="I5" s="512"/>
      <c r="J5" s="192"/>
      <c r="K5" s="508" t="s">
        <v>128</v>
      </c>
      <c r="L5" s="509"/>
      <c r="M5" s="509"/>
      <c r="N5" s="510">
        <f>参加申込書①!Q7</f>
        <v>0</v>
      </c>
      <c r="O5" s="511"/>
      <c r="P5" s="511"/>
      <c r="Q5" s="511"/>
      <c r="R5" s="511"/>
      <c r="S5" s="512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95" t="s">
        <v>129</v>
      </c>
      <c r="B7" s="496"/>
      <c r="C7" s="496"/>
      <c r="D7" s="496"/>
      <c r="E7" s="496"/>
      <c r="F7" s="496"/>
      <c r="G7" s="496"/>
      <c r="H7" s="496"/>
      <c r="I7" s="496"/>
      <c r="K7" s="495" t="s">
        <v>129</v>
      </c>
      <c r="L7" s="496"/>
      <c r="M7" s="496"/>
      <c r="N7" s="496"/>
      <c r="O7" s="496"/>
      <c r="P7" s="496"/>
      <c r="Q7" s="496"/>
      <c r="R7" s="496"/>
      <c r="S7" s="496"/>
    </row>
    <row r="8" spans="1:19" ht="19.2" customHeight="1">
      <c r="A8" s="501" t="str">
        <f>参加申込書①!B18</f>
        <v>監督</v>
      </c>
      <c r="B8" s="502"/>
      <c r="C8" s="502"/>
      <c r="D8" s="499">
        <f>参加申込書①!F18</f>
        <v>0</v>
      </c>
      <c r="E8" s="499"/>
      <c r="F8" s="499"/>
      <c r="G8" s="499"/>
      <c r="H8" s="499"/>
      <c r="I8" s="500"/>
      <c r="K8" s="501">
        <f>参加申込書①!L18</f>
        <v>0</v>
      </c>
      <c r="L8" s="502"/>
      <c r="M8" s="502"/>
      <c r="N8" s="499">
        <f>参加申込書①!P18</f>
        <v>0</v>
      </c>
      <c r="O8" s="499"/>
      <c r="P8" s="499"/>
      <c r="Q8" s="499"/>
      <c r="R8" s="499"/>
      <c r="S8" s="500"/>
    </row>
    <row r="9" spans="1:19" ht="19.2" customHeight="1">
      <c r="A9" s="501">
        <f>参加申込書①!B20</f>
        <v>0</v>
      </c>
      <c r="B9" s="502"/>
      <c r="C9" s="502"/>
      <c r="D9" s="499">
        <f>参加申込書①!F20</f>
        <v>0</v>
      </c>
      <c r="E9" s="499"/>
      <c r="F9" s="499"/>
      <c r="G9" s="499"/>
      <c r="H9" s="499"/>
      <c r="I9" s="500"/>
      <c r="K9" s="501">
        <f>参加申込書①!L20</f>
        <v>0</v>
      </c>
      <c r="L9" s="502"/>
      <c r="M9" s="502"/>
      <c r="N9" s="499">
        <f>参加申込書①!P20</f>
        <v>0</v>
      </c>
      <c r="O9" s="499"/>
      <c r="P9" s="499"/>
      <c r="Q9" s="499"/>
      <c r="R9" s="499"/>
      <c r="S9" s="500"/>
    </row>
    <row r="10" spans="1:19" ht="19.2" customHeight="1">
      <c r="A10" s="501">
        <f>参加申込書①!B22</f>
        <v>0</v>
      </c>
      <c r="B10" s="502"/>
      <c r="C10" s="502"/>
      <c r="D10" s="499">
        <f>参加申込書①!F22</f>
        <v>0</v>
      </c>
      <c r="E10" s="499"/>
      <c r="F10" s="499"/>
      <c r="G10" s="499"/>
      <c r="H10" s="499"/>
      <c r="I10" s="500"/>
      <c r="K10" s="501">
        <f>参加申込書①!L22</f>
        <v>0</v>
      </c>
      <c r="L10" s="502"/>
      <c r="M10" s="502"/>
      <c r="N10" s="499">
        <f>参加申込書①!P22</f>
        <v>0</v>
      </c>
      <c r="O10" s="499"/>
      <c r="P10" s="499"/>
      <c r="Q10" s="499"/>
      <c r="R10" s="499"/>
      <c r="S10" s="500"/>
    </row>
    <row r="11" spans="1:19" ht="19.2" customHeight="1">
      <c r="A11" s="501">
        <f>参加申込書①!B24</f>
        <v>0</v>
      </c>
      <c r="B11" s="502"/>
      <c r="C11" s="502"/>
      <c r="D11" s="499">
        <f>参加申込書①!F24</f>
        <v>0</v>
      </c>
      <c r="E11" s="499"/>
      <c r="F11" s="499"/>
      <c r="G11" s="499"/>
      <c r="H11" s="499"/>
      <c r="I11" s="500"/>
      <c r="K11" s="501">
        <f>参加申込書①!L24</f>
        <v>0</v>
      </c>
      <c r="L11" s="502"/>
      <c r="M11" s="502"/>
      <c r="N11" s="499">
        <f>参加申込書①!P24</f>
        <v>0</v>
      </c>
      <c r="O11" s="499"/>
      <c r="P11" s="499"/>
      <c r="Q11" s="499"/>
      <c r="R11" s="499"/>
      <c r="S11" s="500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03" t="s">
        <v>130</v>
      </c>
      <c r="B13" s="504"/>
      <c r="C13" s="504"/>
      <c r="D13" s="504"/>
      <c r="E13" s="504"/>
      <c r="F13" s="504"/>
      <c r="G13" s="504"/>
      <c r="H13" s="504"/>
      <c r="I13" s="504"/>
      <c r="K13" s="503" t="s">
        <v>130</v>
      </c>
      <c r="L13" s="504"/>
      <c r="M13" s="504"/>
      <c r="N13" s="504"/>
      <c r="O13" s="504"/>
      <c r="P13" s="504"/>
      <c r="Q13" s="504"/>
      <c r="R13" s="504"/>
      <c r="S13" s="504"/>
    </row>
    <row r="14" spans="1:19" ht="19.2" customHeight="1">
      <c r="A14" s="197" t="s">
        <v>13</v>
      </c>
      <c r="B14" s="198" t="s">
        <v>48</v>
      </c>
      <c r="C14" s="198" t="s">
        <v>131</v>
      </c>
      <c r="D14" s="492" t="s">
        <v>29</v>
      </c>
      <c r="E14" s="493"/>
      <c r="F14" s="494"/>
      <c r="G14" s="492" t="s">
        <v>19</v>
      </c>
      <c r="H14" s="493"/>
      <c r="I14" s="494"/>
      <c r="K14" s="197" t="s">
        <v>13</v>
      </c>
      <c r="L14" s="198" t="s">
        <v>48</v>
      </c>
      <c r="M14" s="198" t="s">
        <v>131</v>
      </c>
      <c r="N14" s="492" t="s">
        <v>29</v>
      </c>
      <c r="O14" s="493"/>
      <c r="P14" s="494"/>
      <c r="Q14" s="492" t="s">
        <v>19</v>
      </c>
      <c r="R14" s="493"/>
      <c r="S14" s="494"/>
    </row>
    <row r="15" spans="1:19" ht="19.2" customHeight="1">
      <c r="A15" s="199">
        <f>参加申込書①!AL8</f>
        <v>0</v>
      </c>
      <c r="B15" s="199">
        <f>参加申込書①!AM8</f>
        <v>0</v>
      </c>
      <c r="C15" s="199">
        <f>参加申込書①!AN8</f>
        <v>0</v>
      </c>
      <c r="D15" s="489">
        <f>参加申込書①!AO8</f>
        <v>0</v>
      </c>
      <c r="E15" s="490"/>
      <c r="F15" s="491"/>
      <c r="G15" s="492" t="str">
        <f>IF(参加申込書①!AU8&lt;&gt;"",参加申込書①!AU8,参加申込書①!AV8&amp;"")</f>
        <v/>
      </c>
      <c r="H15" s="493"/>
      <c r="I15" s="494"/>
      <c r="K15" s="199">
        <f>参加申込書①!AV8</f>
        <v>0</v>
      </c>
      <c r="L15" s="199">
        <f>参加申込書①!AW8</f>
        <v>0</v>
      </c>
      <c r="M15" s="199">
        <f>参加申込書①!AX8</f>
        <v>0</v>
      </c>
      <c r="N15" s="489">
        <f>参加申込書①!AY8</f>
        <v>0</v>
      </c>
      <c r="O15" s="490"/>
      <c r="P15" s="491"/>
      <c r="Q15" s="492" t="str">
        <f>IF(参加申込書①!BE8&lt;&gt;"",参加申込書①!BE8,参加申込書①!BF8&amp;"")</f>
        <v/>
      </c>
      <c r="R15" s="493"/>
      <c r="S15" s="494"/>
    </row>
    <row r="16" spans="1:19" ht="19.2" customHeight="1">
      <c r="A16" s="199">
        <f>参加申込書①!AL9</f>
        <v>0</v>
      </c>
      <c r="B16" s="199">
        <f>参加申込書①!AM9</f>
        <v>0</v>
      </c>
      <c r="C16" s="199">
        <f>参加申込書①!AN9</f>
        <v>0</v>
      </c>
      <c r="D16" s="489">
        <f>参加申込書①!AO9</f>
        <v>0</v>
      </c>
      <c r="E16" s="490"/>
      <c r="F16" s="491"/>
      <c r="G16" s="492" t="str">
        <f>IF(参加申込書①!AU9&lt;&gt;"",参加申込書①!AU9,参加申込書①!AV9&amp;"")</f>
        <v/>
      </c>
      <c r="H16" s="493"/>
      <c r="I16" s="494"/>
      <c r="K16" s="199">
        <f>参加申込書①!AV9</f>
        <v>0</v>
      </c>
      <c r="L16" s="199">
        <f>参加申込書①!AW9</f>
        <v>0</v>
      </c>
      <c r="M16" s="199">
        <f>参加申込書①!AX9</f>
        <v>0</v>
      </c>
      <c r="N16" s="489">
        <f>参加申込書①!AY9</f>
        <v>0</v>
      </c>
      <c r="O16" s="490"/>
      <c r="P16" s="491"/>
      <c r="Q16" s="492" t="str">
        <f>IF(参加申込書①!BE9&lt;&gt;"",参加申込書①!BE9,参加申込書①!BF9&amp;"")</f>
        <v/>
      </c>
      <c r="R16" s="493"/>
      <c r="S16" s="494"/>
    </row>
    <row r="17" spans="1:19" ht="19.2" customHeight="1">
      <c r="A17" s="199">
        <f>参加申込書①!AL10</f>
        <v>0</v>
      </c>
      <c r="B17" s="199">
        <f>参加申込書①!AM10</f>
        <v>0</v>
      </c>
      <c r="C17" s="199">
        <f>参加申込書①!AN10</f>
        <v>0</v>
      </c>
      <c r="D17" s="489">
        <f>参加申込書①!AO10</f>
        <v>0</v>
      </c>
      <c r="E17" s="490"/>
      <c r="F17" s="491"/>
      <c r="G17" s="492" t="str">
        <f>IF(参加申込書①!AU10&lt;&gt;"",参加申込書①!AU10,参加申込書①!AV10&amp;"")</f>
        <v/>
      </c>
      <c r="H17" s="493"/>
      <c r="I17" s="494"/>
      <c r="K17" s="199">
        <f>参加申込書①!AV10</f>
        <v>0</v>
      </c>
      <c r="L17" s="199">
        <f>参加申込書①!AW10</f>
        <v>0</v>
      </c>
      <c r="M17" s="199">
        <f>参加申込書①!AX10</f>
        <v>0</v>
      </c>
      <c r="N17" s="489">
        <f>参加申込書①!AY10</f>
        <v>0</v>
      </c>
      <c r="O17" s="490"/>
      <c r="P17" s="491"/>
      <c r="Q17" s="492" t="str">
        <f>IF(参加申込書①!BE10&lt;&gt;"",参加申込書①!BE10,参加申込書①!BF10&amp;"")</f>
        <v/>
      </c>
      <c r="R17" s="493"/>
      <c r="S17" s="494"/>
    </row>
    <row r="18" spans="1:19" ht="19.2" customHeight="1">
      <c r="A18" s="199">
        <f>参加申込書①!AL11</f>
        <v>0</v>
      </c>
      <c r="B18" s="199">
        <f>参加申込書①!AM11</f>
        <v>0</v>
      </c>
      <c r="C18" s="199">
        <f>参加申込書①!AN11</f>
        <v>0</v>
      </c>
      <c r="D18" s="489">
        <f>参加申込書①!AO11</f>
        <v>0</v>
      </c>
      <c r="E18" s="490"/>
      <c r="F18" s="491"/>
      <c r="G18" s="492" t="str">
        <f>IF(参加申込書①!AU11&lt;&gt;"",参加申込書①!AU11,参加申込書①!AV11&amp;"")</f>
        <v/>
      </c>
      <c r="H18" s="493"/>
      <c r="I18" s="494"/>
      <c r="K18" s="199">
        <f>参加申込書①!AV11</f>
        <v>0</v>
      </c>
      <c r="L18" s="199">
        <f>参加申込書①!AW11</f>
        <v>0</v>
      </c>
      <c r="M18" s="199">
        <f>参加申込書①!AX11</f>
        <v>0</v>
      </c>
      <c r="N18" s="489">
        <f>参加申込書①!AY11</f>
        <v>0</v>
      </c>
      <c r="O18" s="490"/>
      <c r="P18" s="491"/>
      <c r="Q18" s="492" t="str">
        <f>IF(参加申込書①!BE11&lt;&gt;"",参加申込書①!BE11,参加申込書①!BF11&amp;"")</f>
        <v/>
      </c>
      <c r="R18" s="493"/>
      <c r="S18" s="494"/>
    </row>
    <row r="19" spans="1:19" ht="19.2" customHeight="1">
      <c r="A19" s="199">
        <f>参加申込書①!AL12</f>
        <v>0</v>
      </c>
      <c r="B19" s="199">
        <f>参加申込書①!AM12</f>
        <v>0</v>
      </c>
      <c r="C19" s="199">
        <f>参加申込書①!AN12</f>
        <v>0</v>
      </c>
      <c r="D19" s="489">
        <f>参加申込書①!AO12</f>
        <v>0</v>
      </c>
      <c r="E19" s="490"/>
      <c r="F19" s="491"/>
      <c r="G19" s="492" t="str">
        <f>IF(参加申込書①!AU12&lt;&gt;"",参加申込書①!AU12,参加申込書①!AV12&amp;"")</f>
        <v/>
      </c>
      <c r="H19" s="493"/>
      <c r="I19" s="494"/>
      <c r="K19" s="199">
        <f>参加申込書①!AV12</f>
        <v>0</v>
      </c>
      <c r="L19" s="199">
        <f>参加申込書①!AW12</f>
        <v>0</v>
      </c>
      <c r="M19" s="199">
        <f>参加申込書①!AX12</f>
        <v>0</v>
      </c>
      <c r="N19" s="489">
        <f>参加申込書①!AY12</f>
        <v>0</v>
      </c>
      <c r="O19" s="490"/>
      <c r="P19" s="491"/>
      <c r="Q19" s="492" t="str">
        <f>IF(参加申込書①!BE12&lt;&gt;"",参加申込書①!BE12,参加申込書①!BF12&amp;"")</f>
        <v/>
      </c>
      <c r="R19" s="493"/>
      <c r="S19" s="494"/>
    </row>
    <row r="20" spans="1:19" ht="19.2" customHeight="1">
      <c r="A20" s="199">
        <f>参加申込書①!AL13</f>
        <v>0</v>
      </c>
      <c r="B20" s="199">
        <f>参加申込書①!AM13</f>
        <v>0</v>
      </c>
      <c r="C20" s="199">
        <f>参加申込書①!AN13</f>
        <v>0</v>
      </c>
      <c r="D20" s="489">
        <f>参加申込書①!AO13</f>
        <v>0</v>
      </c>
      <c r="E20" s="490"/>
      <c r="F20" s="491"/>
      <c r="G20" s="492" t="str">
        <f>IF(参加申込書①!AU13&lt;&gt;"",参加申込書①!AU13,参加申込書①!AV13&amp;"")</f>
        <v/>
      </c>
      <c r="H20" s="493"/>
      <c r="I20" s="494"/>
      <c r="K20" s="199">
        <f>参加申込書①!AV13</f>
        <v>0</v>
      </c>
      <c r="L20" s="199">
        <f>参加申込書①!AW13</f>
        <v>0</v>
      </c>
      <c r="M20" s="199">
        <f>参加申込書①!AX13</f>
        <v>0</v>
      </c>
      <c r="N20" s="489">
        <f>参加申込書①!AY13</f>
        <v>0</v>
      </c>
      <c r="O20" s="490"/>
      <c r="P20" s="491"/>
      <c r="Q20" s="492" t="str">
        <f>IF(参加申込書①!BE13&lt;&gt;"",参加申込書①!BE13,参加申込書①!BF13&amp;"")</f>
        <v/>
      </c>
      <c r="R20" s="493"/>
      <c r="S20" s="494"/>
    </row>
    <row r="21" spans="1:19" ht="19.2" customHeight="1">
      <c r="A21" s="199">
        <f>参加申込書①!AL14</f>
        <v>0</v>
      </c>
      <c r="B21" s="199">
        <f>参加申込書①!AM14</f>
        <v>0</v>
      </c>
      <c r="C21" s="199">
        <f>参加申込書①!AN14</f>
        <v>0</v>
      </c>
      <c r="D21" s="489">
        <f>参加申込書①!AO14</f>
        <v>0</v>
      </c>
      <c r="E21" s="490"/>
      <c r="F21" s="491"/>
      <c r="G21" s="492" t="str">
        <f>IF(参加申込書①!AU14&lt;&gt;"",参加申込書①!AU14,参加申込書①!AV14&amp;"")</f>
        <v/>
      </c>
      <c r="H21" s="493"/>
      <c r="I21" s="494"/>
      <c r="K21" s="199">
        <f>参加申込書①!AV14</f>
        <v>0</v>
      </c>
      <c r="L21" s="199">
        <f>参加申込書①!AW14</f>
        <v>0</v>
      </c>
      <c r="M21" s="199">
        <f>参加申込書①!AX14</f>
        <v>0</v>
      </c>
      <c r="N21" s="489">
        <f>参加申込書①!AY14</f>
        <v>0</v>
      </c>
      <c r="O21" s="490"/>
      <c r="P21" s="491"/>
      <c r="Q21" s="492" t="str">
        <f>IF(参加申込書①!BE14&lt;&gt;"",参加申込書①!BE14,参加申込書①!BF14&amp;"")</f>
        <v/>
      </c>
      <c r="R21" s="493"/>
      <c r="S21" s="494"/>
    </row>
    <row r="22" spans="1:19" ht="19.2" customHeight="1">
      <c r="A22" s="199">
        <f>参加申込書①!AL15</f>
        <v>0</v>
      </c>
      <c r="B22" s="199">
        <f>参加申込書①!AM15</f>
        <v>0</v>
      </c>
      <c r="C22" s="199">
        <f>参加申込書①!AN15</f>
        <v>0</v>
      </c>
      <c r="D22" s="489">
        <f>参加申込書①!AO15</f>
        <v>0</v>
      </c>
      <c r="E22" s="490"/>
      <c r="F22" s="491"/>
      <c r="G22" s="492" t="str">
        <f>IF(参加申込書①!AU15&lt;&gt;"",参加申込書①!AU15,参加申込書①!AV15&amp;"")</f>
        <v/>
      </c>
      <c r="H22" s="493"/>
      <c r="I22" s="494"/>
      <c r="K22" s="199">
        <f>参加申込書①!AV15</f>
        <v>0</v>
      </c>
      <c r="L22" s="199">
        <f>参加申込書①!AW15</f>
        <v>0</v>
      </c>
      <c r="M22" s="199">
        <f>参加申込書①!AX15</f>
        <v>0</v>
      </c>
      <c r="N22" s="489">
        <f>参加申込書①!AY15</f>
        <v>0</v>
      </c>
      <c r="O22" s="490"/>
      <c r="P22" s="491"/>
      <c r="Q22" s="492" t="str">
        <f>IF(参加申込書①!BE15&lt;&gt;"",参加申込書①!BE15,参加申込書①!BF15&amp;"")</f>
        <v/>
      </c>
      <c r="R22" s="493"/>
      <c r="S22" s="494"/>
    </row>
    <row r="23" spans="1:19" ht="19.2" customHeight="1">
      <c r="A23" s="199">
        <f>参加申込書①!AL16</f>
        <v>0</v>
      </c>
      <c r="B23" s="199">
        <f>参加申込書①!AM16</f>
        <v>0</v>
      </c>
      <c r="C23" s="199">
        <f>参加申込書①!AN16</f>
        <v>0</v>
      </c>
      <c r="D23" s="489">
        <f>参加申込書①!AO16</f>
        <v>0</v>
      </c>
      <c r="E23" s="490"/>
      <c r="F23" s="491"/>
      <c r="G23" s="492" t="str">
        <f>IF(参加申込書①!AU16&lt;&gt;"",参加申込書①!AU16,参加申込書①!AV16&amp;"")</f>
        <v/>
      </c>
      <c r="H23" s="493"/>
      <c r="I23" s="494"/>
      <c r="K23" s="199">
        <f>参加申込書①!AV16</f>
        <v>0</v>
      </c>
      <c r="L23" s="199">
        <f>参加申込書①!AW16</f>
        <v>0</v>
      </c>
      <c r="M23" s="199">
        <f>参加申込書①!AX16</f>
        <v>0</v>
      </c>
      <c r="N23" s="489">
        <f>参加申込書①!AY16</f>
        <v>0</v>
      </c>
      <c r="O23" s="490"/>
      <c r="P23" s="491"/>
      <c r="Q23" s="492" t="str">
        <f>IF(参加申込書①!BE16&lt;&gt;"",参加申込書①!BE16,参加申込書①!BF16&amp;"")</f>
        <v/>
      </c>
      <c r="R23" s="493"/>
      <c r="S23" s="494"/>
    </row>
    <row r="24" spans="1:19" ht="19.2" customHeight="1">
      <c r="A24" s="199">
        <f>参加申込書①!AL17</f>
        <v>0</v>
      </c>
      <c r="B24" s="199">
        <f>参加申込書①!AM17</f>
        <v>0</v>
      </c>
      <c r="C24" s="199">
        <f>参加申込書①!AN17</f>
        <v>0</v>
      </c>
      <c r="D24" s="489">
        <f>参加申込書①!AO17</f>
        <v>0</v>
      </c>
      <c r="E24" s="490"/>
      <c r="F24" s="491"/>
      <c r="G24" s="492" t="str">
        <f>IF(参加申込書①!AU17&lt;&gt;"",参加申込書①!AU17,参加申込書①!AV17&amp;"")</f>
        <v/>
      </c>
      <c r="H24" s="493"/>
      <c r="I24" s="494"/>
      <c r="K24" s="199">
        <f>参加申込書①!AV17</f>
        <v>0</v>
      </c>
      <c r="L24" s="199">
        <f>参加申込書①!AW17</f>
        <v>0</v>
      </c>
      <c r="M24" s="199">
        <f>参加申込書①!AX17</f>
        <v>0</v>
      </c>
      <c r="N24" s="489">
        <f>参加申込書①!AY17</f>
        <v>0</v>
      </c>
      <c r="O24" s="490"/>
      <c r="P24" s="491"/>
      <c r="Q24" s="492" t="str">
        <f>IF(参加申込書①!BE17&lt;&gt;"",参加申込書①!BE17,参加申込書①!BF17&amp;"")</f>
        <v/>
      </c>
      <c r="R24" s="493"/>
      <c r="S24" s="494"/>
    </row>
    <row r="25" spans="1:19" ht="19.2" customHeight="1">
      <c r="A25" s="199">
        <f>参加申込書①!AL18</f>
        <v>0</v>
      </c>
      <c r="B25" s="199">
        <f>参加申込書①!AM18</f>
        <v>0</v>
      </c>
      <c r="C25" s="199">
        <f>参加申込書①!AN18</f>
        <v>0</v>
      </c>
      <c r="D25" s="489">
        <f>参加申込書①!AO18</f>
        <v>0</v>
      </c>
      <c r="E25" s="490"/>
      <c r="F25" s="491"/>
      <c r="G25" s="492" t="str">
        <f>IF(参加申込書①!AU18&lt;&gt;"",参加申込書①!AU18,参加申込書①!AV18&amp;"")</f>
        <v/>
      </c>
      <c r="H25" s="493"/>
      <c r="I25" s="494"/>
      <c r="K25" s="199">
        <f>参加申込書①!AV18</f>
        <v>0</v>
      </c>
      <c r="L25" s="199">
        <f>参加申込書①!AW18</f>
        <v>0</v>
      </c>
      <c r="M25" s="199">
        <f>参加申込書①!AX18</f>
        <v>0</v>
      </c>
      <c r="N25" s="489">
        <f>参加申込書①!AY18</f>
        <v>0</v>
      </c>
      <c r="O25" s="490"/>
      <c r="P25" s="491"/>
      <c r="Q25" s="492" t="str">
        <f>IF(参加申込書①!BE18&lt;&gt;"",参加申込書①!BE18,参加申込書①!BF18&amp;"")</f>
        <v/>
      </c>
      <c r="R25" s="493"/>
      <c r="S25" s="494"/>
    </row>
    <row r="26" spans="1:19" ht="19.2" customHeight="1">
      <c r="A26" s="199">
        <f>参加申込書①!AL19</f>
        <v>0</v>
      </c>
      <c r="B26" s="199">
        <f>参加申込書①!AM19</f>
        <v>0</v>
      </c>
      <c r="C26" s="199">
        <f>参加申込書①!AN19</f>
        <v>0</v>
      </c>
      <c r="D26" s="489">
        <f>参加申込書①!AO19</f>
        <v>0</v>
      </c>
      <c r="E26" s="490"/>
      <c r="F26" s="491"/>
      <c r="G26" s="492" t="str">
        <f>IF(参加申込書①!AU19&lt;&gt;"",参加申込書①!AU19,参加申込書①!AV19&amp;"")</f>
        <v/>
      </c>
      <c r="H26" s="493"/>
      <c r="I26" s="494"/>
      <c r="K26" s="199">
        <f>参加申込書①!AV19</f>
        <v>0</v>
      </c>
      <c r="L26" s="199">
        <f>参加申込書①!AW19</f>
        <v>0</v>
      </c>
      <c r="M26" s="199">
        <f>参加申込書①!AX19</f>
        <v>0</v>
      </c>
      <c r="N26" s="489">
        <f>参加申込書①!AY19</f>
        <v>0</v>
      </c>
      <c r="O26" s="490"/>
      <c r="P26" s="491"/>
      <c r="Q26" s="492" t="str">
        <f>IF(参加申込書①!BE19&lt;&gt;"",参加申込書①!BE19,参加申込書①!BF19&amp;"")</f>
        <v/>
      </c>
      <c r="R26" s="493"/>
      <c r="S26" s="494"/>
    </row>
    <row r="27" spans="1:19" ht="19.2" customHeight="1">
      <c r="A27" s="199">
        <f>参加申込書①!AL20</f>
        <v>0</v>
      </c>
      <c r="B27" s="199">
        <f>参加申込書①!AM20</f>
        <v>0</v>
      </c>
      <c r="C27" s="199">
        <f>参加申込書①!AN20</f>
        <v>0</v>
      </c>
      <c r="D27" s="489">
        <f>参加申込書①!AO20</f>
        <v>0</v>
      </c>
      <c r="E27" s="490"/>
      <c r="F27" s="491"/>
      <c r="G27" s="492" t="str">
        <f>IF(参加申込書①!AU20&lt;&gt;"",参加申込書①!AU20,参加申込書①!AV20&amp;"")</f>
        <v/>
      </c>
      <c r="H27" s="493"/>
      <c r="I27" s="494"/>
      <c r="K27" s="199">
        <f>参加申込書①!AV20</f>
        <v>0</v>
      </c>
      <c r="L27" s="199">
        <f>参加申込書①!AW20</f>
        <v>0</v>
      </c>
      <c r="M27" s="199">
        <f>参加申込書①!AX20</f>
        <v>0</v>
      </c>
      <c r="N27" s="489">
        <f>参加申込書①!AY20</f>
        <v>0</v>
      </c>
      <c r="O27" s="490"/>
      <c r="P27" s="491"/>
      <c r="Q27" s="492" t="str">
        <f>IF(参加申込書①!BE20&lt;&gt;"",参加申込書①!BE20,参加申込書①!BF20&amp;"")</f>
        <v/>
      </c>
      <c r="R27" s="493"/>
      <c r="S27" s="494"/>
    </row>
    <row r="28" spans="1:19" ht="19.2" customHeight="1">
      <c r="A28" s="199">
        <f>参加申込書①!AL21</f>
        <v>0</v>
      </c>
      <c r="B28" s="199">
        <f>参加申込書①!AM21</f>
        <v>0</v>
      </c>
      <c r="C28" s="199">
        <f>参加申込書①!AN21</f>
        <v>0</v>
      </c>
      <c r="D28" s="489">
        <f>参加申込書①!AO21</f>
        <v>0</v>
      </c>
      <c r="E28" s="490"/>
      <c r="F28" s="491"/>
      <c r="G28" s="492" t="str">
        <f>IF(参加申込書①!AU21&lt;&gt;"",参加申込書①!AU21,参加申込書①!AV21&amp;"")</f>
        <v/>
      </c>
      <c r="H28" s="493"/>
      <c r="I28" s="494"/>
      <c r="K28" s="199">
        <f>参加申込書①!AV21</f>
        <v>0</v>
      </c>
      <c r="L28" s="199">
        <f>参加申込書①!AW21</f>
        <v>0</v>
      </c>
      <c r="M28" s="199">
        <f>参加申込書①!AX21</f>
        <v>0</v>
      </c>
      <c r="N28" s="489">
        <f>参加申込書①!AY21</f>
        <v>0</v>
      </c>
      <c r="O28" s="490"/>
      <c r="P28" s="491"/>
      <c r="Q28" s="492" t="str">
        <f>IF(参加申込書①!BE21&lt;&gt;"",参加申込書①!BE21,参加申込書①!BF21&amp;"")</f>
        <v/>
      </c>
      <c r="R28" s="493"/>
      <c r="S28" s="494"/>
    </row>
    <row r="29" spans="1:19" ht="19.2" customHeight="1">
      <c r="A29" s="199">
        <f>参加申込書①!AL22</f>
        <v>0</v>
      </c>
      <c r="B29" s="199">
        <f>参加申込書①!AM22</f>
        <v>0</v>
      </c>
      <c r="C29" s="199">
        <f>参加申込書①!AN22</f>
        <v>0</v>
      </c>
      <c r="D29" s="489">
        <f>参加申込書①!AO22</f>
        <v>0</v>
      </c>
      <c r="E29" s="490"/>
      <c r="F29" s="491"/>
      <c r="G29" s="492" t="str">
        <f>IF(参加申込書①!AU22&lt;&gt;"",参加申込書①!AU22,参加申込書①!AV22&amp;"")</f>
        <v/>
      </c>
      <c r="H29" s="493"/>
      <c r="I29" s="494"/>
      <c r="K29" s="199">
        <f>参加申込書①!AV22</f>
        <v>0</v>
      </c>
      <c r="L29" s="199">
        <f>参加申込書①!AW22</f>
        <v>0</v>
      </c>
      <c r="M29" s="199">
        <f>参加申込書①!AX22</f>
        <v>0</v>
      </c>
      <c r="N29" s="489">
        <f>参加申込書①!AY22</f>
        <v>0</v>
      </c>
      <c r="O29" s="490"/>
      <c r="P29" s="491"/>
      <c r="Q29" s="492" t="str">
        <f>IF(参加申込書①!BE22&lt;&gt;"",参加申込書①!BE22,参加申込書①!BF22&amp;"")</f>
        <v/>
      </c>
      <c r="R29" s="493"/>
      <c r="S29" s="494"/>
    </row>
    <row r="30" spans="1:19" ht="19.2" customHeight="1">
      <c r="A30" s="199">
        <f>参加申込書①!AL23</f>
        <v>0</v>
      </c>
      <c r="B30" s="199">
        <f>参加申込書①!AM23</f>
        <v>0</v>
      </c>
      <c r="C30" s="199">
        <f>参加申込書①!AN23</f>
        <v>0</v>
      </c>
      <c r="D30" s="489">
        <f>参加申込書①!AO23</f>
        <v>0</v>
      </c>
      <c r="E30" s="490"/>
      <c r="F30" s="491"/>
      <c r="G30" s="492" t="str">
        <f>IF(参加申込書①!AU23&lt;&gt;"",参加申込書①!AU23,参加申込書①!AV23&amp;"")</f>
        <v/>
      </c>
      <c r="H30" s="493"/>
      <c r="I30" s="494"/>
      <c r="K30" s="199">
        <f>参加申込書①!AV23</f>
        <v>0</v>
      </c>
      <c r="L30" s="199">
        <f>参加申込書①!AW23</f>
        <v>0</v>
      </c>
      <c r="M30" s="199">
        <f>参加申込書①!AX23</f>
        <v>0</v>
      </c>
      <c r="N30" s="489">
        <f>参加申込書①!AY23</f>
        <v>0</v>
      </c>
      <c r="O30" s="490"/>
      <c r="P30" s="491"/>
      <c r="Q30" s="492" t="str">
        <f>IF(参加申込書①!BE23&lt;&gt;"",参加申込書①!BE23,参加申込書①!BF23&amp;"")</f>
        <v/>
      </c>
      <c r="R30" s="493"/>
      <c r="S30" s="494"/>
    </row>
    <row r="31" spans="1:19" ht="19.2" customHeight="1">
      <c r="A31" s="199">
        <f>参加申込書①!AL24</f>
        <v>0</v>
      </c>
      <c r="B31" s="199">
        <f>参加申込書①!AM24</f>
        <v>0</v>
      </c>
      <c r="C31" s="199">
        <f>参加申込書①!AN24</f>
        <v>0</v>
      </c>
      <c r="D31" s="489">
        <f>参加申込書①!AO24</f>
        <v>0</v>
      </c>
      <c r="E31" s="490"/>
      <c r="F31" s="491"/>
      <c r="G31" s="492" t="str">
        <f>IF(参加申込書①!AU24&lt;&gt;"",参加申込書①!AU24,参加申込書①!AV24&amp;"")</f>
        <v/>
      </c>
      <c r="H31" s="493"/>
      <c r="I31" s="494"/>
      <c r="K31" s="199">
        <f>参加申込書①!AV24</f>
        <v>0</v>
      </c>
      <c r="L31" s="199">
        <f>参加申込書①!AW24</f>
        <v>0</v>
      </c>
      <c r="M31" s="199">
        <f>参加申込書①!AX24</f>
        <v>0</v>
      </c>
      <c r="N31" s="489">
        <f>参加申込書①!AY24</f>
        <v>0</v>
      </c>
      <c r="O31" s="490"/>
      <c r="P31" s="491"/>
      <c r="Q31" s="492" t="str">
        <f>IF(参加申込書①!BE24&lt;&gt;"",参加申込書①!BE24,参加申込書①!BF24&amp;"")</f>
        <v/>
      </c>
      <c r="R31" s="493"/>
      <c r="S31" s="494"/>
    </row>
    <row r="32" spans="1:19" ht="19.2" customHeight="1">
      <c r="A32" s="199">
        <f>参加申込書①!AL25</f>
        <v>0</v>
      </c>
      <c r="B32" s="199">
        <f>参加申込書①!AM25</f>
        <v>0</v>
      </c>
      <c r="C32" s="199">
        <f>参加申込書①!AN25</f>
        <v>0</v>
      </c>
      <c r="D32" s="489">
        <f>参加申込書①!AO25</f>
        <v>0</v>
      </c>
      <c r="E32" s="490"/>
      <c r="F32" s="491"/>
      <c r="G32" s="492" t="str">
        <f>IF(参加申込書①!AU25&lt;&gt;"",参加申込書①!AU25,参加申込書①!AV25&amp;"")</f>
        <v/>
      </c>
      <c r="H32" s="493"/>
      <c r="I32" s="494"/>
      <c r="K32" s="199">
        <f>参加申込書①!AV25</f>
        <v>0</v>
      </c>
      <c r="L32" s="199">
        <f>参加申込書①!AW25</f>
        <v>0</v>
      </c>
      <c r="M32" s="199">
        <f>参加申込書①!AX25</f>
        <v>0</v>
      </c>
      <c r="N32" s="489">
        <f>参加申込書①!AY25</f>
        <v>0</v>
      </c>
      <c r="O32" s="490"/>
      <c r="P32" s="491"/>
      <c r="Q32" s="492" t="str">
        <f>IF(参加申込書①!BE25&lt;&gt;"",参加申込書①!BE25,参加申込書①!BF25&amp;"")</f>
        <v/>
      </c>
      <c r="R32" s="493"/>
      <c r="S32" s="494"/>
    </row>
    <row r="33" spans="1:19" ht="19.2" customHeight="1">
      <c r="A33" s="199">
        <f>参加申込書①!AL26</f>
        <v>0</v>
      </c>
      <c r="B33" s="199">
        <f>参加申込書①!AM26</f>
        <v>0</v>
      </c>
      <c r="C33" s="199">
        <f>参加申込書①!AN26</f>
        <v>0</v>
      </c>
      <c r="D33" s="489">
        <f>参加申込書①!AO26</f>
        <v>0</v>
      </c>
      <c r="E33" s="490"/>
      <c r="F33" s="491"/>
      <c r="G33" s="492" t="str">
        <f>IF(参加申込書①!AU26&lt;&gt;"",参加申込書①!AU26,参加申込書①!AV26&amp;"")</f>
        <v/>
      </c>
      <c r="H33" s="493"/>
      <c r="I33" s="494"/>
      <c r="K33" s="199">
        <f>参加申込書①!AV26</f>
        <v>0</v>
      </c>
      <c r="L33" s="199">
        <f>参加申込書①!AW26</f>
        <v>0</v>
      </c>
      <c r="M33" s="199">
        <f>参加申込書①!AX26</f>
        <v>0</v>
      </c>
      <c r="N33" s="489">
        <f>参加申込書①!AY26</f>
        <v>0</v>
      </c>
      <c r="O33" s="490"/>
      <c r="P33" s="491"/>
      <c r="Q33" s="492" t="str">
        <f>IF(参加申込書①!BE26&lt;&gt;"",参加申込書①!BE26,参加申込書①!BF26&amp;"")</f>
        <v/>
      </c>
      <c r="R33" s="493"/>
      <c r="S33" s="494"/>
    </row>
    <row r="34" spans="1:19" ht="19.2" customHeight="1">
      <c r="A34" s="199">
        <f>参加申込書①!AL27</f>
        <v>0</v>
      </c>
      <c r="B34" s="199">
        <f>参加申込書①!AM27</f>
        <v>0</v>
      </c>
      <c r="C34" s="199">
        <f>参加申込書①!AN27</f>
        <v>0</v>
      </c>
      <c r="D34" s="489">
        <f>参加申込書①!AO27</f>
        <v>0</v>
      </c>
      <c r="E34" s="490"/>
      <c r="F34" s="491"/>
      <c r="G34" s="492" t="str">
        <f>IF(参加申込書①!AU27&lt;&gt;"",参加申込書①!AU27,参加申込書①!AV27&amp;"")</f>
        <v/>
      </c>
      <c r="H34" s="493"/>
      <c r="I34" s="494"/>
      <c r="K34" s="199">
        <f>参加申込書①!AV27</f>
        <v>0</v>
      </c>
      <c r="L34" s="199">
        <f>参加申込書①!AW27</f>
        <v>0</v>
      </c>
      <c r="M34" s="199">
        <f>参加申込書①!AX27</f>
        <v>0</v>
      </c>
      <c r="N34" s="489">
        <f>参加申込書①!AY27</f>
        <v>0</v>
      </c>
      <c r="O34" s="490"/>
      <c r="P34" s="491"/>
      <c r="Q34" s="492" t="str">
        <f>IF(参加申込書①!BE27&lt;&gt;"",参加申込書①!BE27,参加申込書①!BF27&amp;"")</f>
        <v/>
      </c>
      <c r="R34" s="493"/>
      <c r="S34" s="494"/>
    </row>
    <row r="35" spans="1:19" ht="19.2" customHeight="1"/>
    <row r="36" spans="1:19" ht="19.2" customHeight="1">
      <c r="A36" s="495" t="s">
        <v>132</v>
      </c>
      <c r="B36" s="496"/>
      <c r="C36" s="496"/>
      <c r="D36" s="496"/>
      <c r="E36" s="496"/>
      <c r="F36" s="496"/>
      <c r="G36" s="496"/>
      <c r="H36" s="496"/>
      <c r="I36" s="496"/>
      <c r="K36" s="495" t="s">
        <v>132</v>
      </c>
      <c r="L36" s="496"/>
      <c r="M36" s="496"/>
      <c r="N36" s="496"/>
      <c r="O36" s="496"/>
      <c r="P36" s="496"/>
      <c r="Q36" s="496"/>
      <c r="R36" s="496"/>
      <c r="S36" s="496"/>
    </row>
    <row r="37" spans="1:19" ht="19.2" customHeight="1">
      <c r="A37" s="497" t="s">
        <v>133</v>
      </c>
      <c r="B37" s="486"/>
      <c r="C37" s="201"/>
      <c r="D37" s="498" t="s">
        <v>81</v>
      </c>
      <c r="E37" s="488"/>
      <c r="F37" s="498" t="s">
        <v>134</v>
      </c>
      <c r="G37" s="488"/>
      <c r="H37" s="498" t="s">
        <v>145</v>
      </c>
      <c r="I37" s="488"/>
      <c r="K37" s="497" t="s">
        <v>133</v>
      </c>
      <c r="L37" s="486"/>
      <c r="M37" s="201"/>
      <c r="N37" s="498" t="s">
        <v>81</v>
      </c>
      <c r="O37" s="488"/>
      <c r="P37" s="498" t="s">
        <v>134</v>
      </c>
      <c r="Q37" s="488"/>
      <c r="R37" s="498" t="s">
        <v>145</v>
      </c>
      <c r="S37" s="488"/>
    </row>
    <row r="38" spans="1:19" ht="19.2" customHeight="1">
      <c r="A38" s="486" t="s">
        <v>78</v>
      </c>
      <c r="B38" s="486"/>
      <c r="C38" s="200" t="s">
        <v>83</v>
      </c>
      <c r="D38" s="487">
        <f>参加申込書①!K14</f>
        <v>0</v>
      </c>
      <c r="E38" s="488"/>
      <c r="F38" s="487">
        <f>参加申込書①!O14</f>
        <v>0</v>
      </c>
      <c r="G38" s="488"/>
      <c r="H38" s="487">
        <f>参加申込書①!S14</f>
        <v>0</v>
      </c>
      <c r="I38" s="488"/>
      <c r="K38" s="486" t="s">
        <v>78</v>
      </c>
      <c r="L38" s="486"/>
      <c r="M38" s="200" t="s">
        <v>83</v>
      </c>
      <c r="N38" s="487">
        <f>参加申込書①!U14</f>
        <v>0</v>
      </c>
      <c r="O38" s="488"/>
      <c r="P38" s="487">
        <f>参加申込書①!Y14</f>
        <v>0</v>
      </c>
      <c r="Q38" s="488"/>
      <c r="R38" s="487">
        <f>参加申込書①!AC14</f>
        <v>0</v>
      </c>
      <c r="S38" s="488"/>
    </row>
    <row r="39" spans="1:19" ht="19.2" customHeight="1">
      <c r="A39" s="486"/>
      <c r="B39" s="486"/>
      <c r="C39" s="200" t="s">
        <v>84</v>
      </c>
      <c r="D39" s="487">
        <f>参加申込書①!K15</f>
        <v>0</v>
      </c>
      <c r="E39" s="488"/>
      <c r="F39" s="487">
        <f>参加申込書①!O15</f>
        <v>0</v>
      </c>
      <c r="G39" s="488"/>
      <c r="H39" s="487">
        <f>参加申込書①!S15</f>
        <v>0</v>
      </c>
      <c r="I39" s="488"/>
      <c r="K39" s="486"/>
      <c r="L39" s="486"/>
      <c r="M39" s="200" t="s">
        <v>84</v>
      </c>
      <c r="N39" s="487">
        <f>参加申込書①!U15</f>
        <v>0</v>
      </c>
      <c r="O39" s="488"/>
      <c r="P39" s="487">
        <f>参加申込書①!Y15</f>
        <v>0</v>
      </c>
      <c r="Q39" s="488"/>
      <c r="R39" s="487">
        <f>参加申込書①!AC15</f>
        <v>0</v>
      </c>
      <c r="S39" s="488"/>
    </row>
    <row r="40" spans="1:19" ht="19.2" customHeight="1">
      <c r="A40" s="486" t="s">
        <v>135</v>
      </c>
      <c r="B40" s="486"/>
      <c r="C40" s="200" t="s">
        <v>83</v>
      </c>
      <c r="D40" s="487">
        <f>参加申込書①!X14</f>
        <v>0</v>
      </c>
      <c r="E40" s="488"/>
      <c r="F40" s="487">
        <f>参加申込書①!AB14</f>
        <v>0</v>
      </c>
      <c r="G40" s="488"/>
      <c r="H40" s="487">
        <f>参加申込書①!AF14</f>
        <v>0</v>
      </c>
      <c r="I40" s="488"/>
      <c r="K40" s="486" t="s">
        <v>135</v>
      </c>
      <c r="L40" s="486"/>
      <c r="M40" s="200" t="s">
        <v>83</v>
      </c>
      <c r="N40" s="487">
        <f>参加申込書①!AH14</f>
        <v>0</v>
      </c>
      <c r="O40" s="488"/>
      <c r="P40" s="487">
        <f>参加申込書①!AL14</f>
        <v>0</v>
      </c>
      <c r="Q40" s="488"/>
      <c r="R40" s="487">
        <f>参加申込書①!AP14</f>
        <v>0</v>
      </c>
      <c r="S40" s="488"/>
    </row>
    <row r="41" spans="1:19" ht="19.2" customHeight="1">
      <c r="A41" s="486"/>
      <c r="B41" s="486"/>
      <c r="C41" s="200" t="s">
        <v>84</v>
      </c>
      <c r="D41" s="487">
        <f>参加申込書①!X15</f>
        <v>0</v>
      </c>
      <c r="E41" s="488"/>
      <c r="F41" s="487">
        <f>参加申込書①!AB15</f>
        <v>0</v>
      </c>
      <c r="G41" s="488"/>
      <c r="H41" s="487">
        <f>参加申込書①!AF15</f>
        <v>0</v>
      </c>
      <c r="I41" s="488"/>
      <c r="K41" s="486"/>
      <c r="L41" s="486"/>
      <c r="M41" s="200" t="s">
        <v>84</v>
      </c>
      <c r="N41" s="487">
        <f>参加申込書①!AH15</f>
        <v>0</v>
      </c>
      <c r="O41" s="488"/>
      <c r="P41" s="487">
        <f>参加申込書①!AL15</f>
        <v>0</v>
      </c>
      <c r="Q41" s="488"/>
      <c r="R41" s="487">
        <f>参加申込書①!AP15</f>
        <v>0</v>
      </c>
      <c r="S41" s="488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参加申込書①</vt:lpstr>
      <vt:lpstr>参加申込書②</vt:lpstr>
      <vt:lpstr>メンバー表</vt:lpstr>
      <vt:lpstr>プログラム用</vt:lpstr>
      <vt:lpstr>メンバー表!Print_Area</vt:lpstr>
      <vt:lpstr>参加申込書①!Print_Area</vt:lpstr>
      <vt:lpstr>参加申込書②!Print_Area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2024-01-29T04:24:25Z</dcterms:modified>
</cp:coreProperties>
</file>