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4月27日\"/>
    </mc:Choice>
  </mc:AlternateContent>
  <xr:revisionPtr revIDLastSave="0" documentId="8_{C8FB0B91-7512-4C39-989C-975AD41A7E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参加申込書①" sheetId="1" r:id="rId1"/>
    <sheet name="参加申込書②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参加申込書①!$A$1:$AX$33</definedName>
    <definedName name="_xlnm.Print_Area" localSheetId="1">参加申込書②!$A$1:$AX$33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84E374A0-550A-4ECB-B9AA-F2FC73C7A6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1BD40095-C933-4A9E-82BB-4DB33523398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70B80DC8-2149-43CF-8621-0E97A856329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D5550D46-5C1A-4576-B9FF-617A2002998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C844EAB-7AF8-498F-B8F8-835FF268A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B89B215-ABC3-4704-B665-C1ED036B25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252F2140-3353-4636-B067-5911F00FA93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8069A6B4-EA8E-485B-857A-986AAD7D06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D8C36C89-64A8-4513-8C2D-4A8B5EBDB2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D70D1F1-8E88-4053-B9BC-63C150BC74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F602BB55-FD72-49BE-A43F-5DC550D0F6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279550C-9E7A-46D2-BFF8-5885D10D57C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3A825DD3-B403-44D3-9087-28059573CD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88DD0D4C-8AA5-49E6-AC39-39BD475BE2F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4359BCE-AE46-4B8E-ACF8-8AFC82EFDC5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3B436C16-8C66-4C4B-89CF-4FC73E5C3B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26B997-8814-4FFD-B4FF-295B59310F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EE377990-A074-458D-94A3-794EA6E403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61DEEC9-B224-4D5C-9A51-40E317B24F0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5DB81AF3-CF43-47D0-B348-BDB5E40263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8DB753C0-602A-4084-84D8-67BE1F459E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F7D985E2-8EA0-4A28-955F-D235883F219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2F6DCAA1-E765-4EFC-B9BF-88712F50A8E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1004B72F-7B06-427F-8E83-C411D83CC2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BB4CE58-4074-4705-9507-48A72E248E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7AB8382-9631-4AA0-8C7D-26D7887614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B088FB-9E8F-4B09-9BC6-9B9001511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28268E35-3DE5-472C-AA36-BE22A05110A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39FC393F-963A-48E1-ACFE-78A31A0D24F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1A2FA80-145E-4E50-A705-AB20EBF9B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77AB9461-372E-43E6-83C5-E013ABE396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4C412D5-9D4B-4E8A-9607-97202B46900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568BEE4-4D9D-4E85-828B-88B04C0523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C5738B65-3CFF-4AA8-A29B-DF92DDEF465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AB58D27A-D146-4BAE-8E3C-23A9F95E90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74A33EF4-C957-4CC4-9290-7359C44F991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98175980-06CB-447A-BF2A-027E921336C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7079065-C9AF-4447-97CD-0EA4D00212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41FDC851-BBD3-46F7-8C7D-0002D7880FD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080C2D3-00AA-4A1C-8D10-46DB9D1DE2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5F4849-7909-464A-8E7F-C4A264018F9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5959CF60-5128-4E2A-8758-54EA575FA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BC94C27-3375-48AC-A367-316FE784FBD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77BCBC1B-5E05-4D4A-874A-375D5D4FAC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4EA774B7-5643-48A6-9385-C80EDC2E2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73A2A7B-42CF-4333-AB22-2ED2F393098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24C53FE4-698F-472C-B000-2D41883C8DD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61529EAC-C46F-455D-BE15-B509308EFF0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20A7531-D9DB-402F-90D7-E4048937A4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217A6148-3603-4F07-BFC4-EDDD4E255B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24A14750-EBF3-43B8-9038-E8F5C96CD4F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522BB999-D88F-4FCD-A232-D6AEC63F2F2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592D7B2-06D3-48AC-AAD5-31F0C2EAAD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B7E778C6-1ABC-41C0-B9CE-A8EA765515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35B2065D-6172-4E88-A003-921C18B2262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2A13EFA-65E5-44D9-8494-C3BD971E81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FAC7B933-4545-454A-B940-ED28B624D8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1C1ABB09-29B0-41D9-A764-9F5ED6614D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40BCCA0-B223-47A6-8126-6A3179AFC3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E08C6DE6-19B4-4939-A668-5368F95F0D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<sst xmlns="http://schemas.openxmlformats.org/spreadsheetml/2006/main" count="427" uniqueCount="166">
  <si>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</si>
  <si>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</si>
  <si>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</si>
  <si>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</si>
  <si>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</si>
  <si>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</si>
  <si>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</si>
  <si>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</si>
  <si>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</si>
  <si>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</si>
  <si>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</si>
  <si>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</si>
  <si>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</si>
  <si>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</si>
  <si>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</si>
  <si>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</si>
  <si>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</si>
  <si>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</si>
  <si>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</si>
  <si>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</si>
  <si>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</si>
  <si>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</si>
  <si>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</si>
  <si>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</si>
  <si>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</si>
  <si>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</si>
  <si>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</si>
  <si>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</si>
  <si>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</si>
  <si>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</si>
  <si>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</si>
  <si>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</si>
  <si>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</si>
  <si>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</si>
  <si>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</si>
  <si>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</si>
  <si>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</si>
  <si>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</si>
  <si>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</si>
  <si>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</si>
  <si>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</si>
  <si>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</si>
  <si>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</si>
  <si>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</si>
  <si>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</si>
  <si>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</si>
  <si>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</si>
  <si>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</si>
  <si>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</si>
  <si>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</si>
  <si>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</si>
  <si>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</si>
  <si>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</si>
  <si>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</si>
  <si>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</si>
  <si>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</si>
  <si>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</si>
  <si>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</si>
  <si>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</si>
  <si>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</si>
  <si>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</si>
  <si>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</si>
  <si>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</si>
  <si>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</si>
  <si>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</si>
  <si>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</si>
  <si>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</si>
  <si>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</si>
  <si>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</si>
  <si>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</si>
  <si>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</si>
  <si>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</si>
  <si>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</si>
  <si>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</si>
  <si>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</si>
  <si>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</si>
  <si>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</si>
  <si>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</si>
  <si>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</si>
  <si>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</si>
  <si>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</si>
  <si>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</si>
  <si>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</si>
  <si>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</si>
  <si>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</si>
  <si>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</si>
  <si>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</si>
  <si>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</si>
  <si>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</si>
  <si>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</si>
  <si>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</si>
  <si>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</si>
  <si>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</si>
  <si>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</si>
  <si>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</si>
  <si>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</si>
  <si>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</si>
  <si>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</si>
  <si>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</si>
  <si>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</si>
  <si>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</si>
  <si>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</si>
  <si>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</si>
  <si>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</si>
  <si>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</si>
  <si>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</si>
  <si>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</si>
  <si>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</si>
  <si>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</si>
  <si>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</si>
  <si>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</si>
  <si>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</si>
  <si>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</si>
  <si>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</si>
  <si>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</si>
  <si>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</si>
  <si>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</si>
  <si>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</si>
  <si>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</si>
  <si>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</si>
  <si>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</si>
  <si>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</si>
  <si>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</si>
  <si>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</si>
  <si>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</si>
  <si>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</si>
  <si>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</si>
  <si>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</si>
  <si>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</si>
  <si>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</si>
  <si>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</si>
  <si>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</si>
  <si>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</si>
  <si>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</si>
  <si>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</si>
  <si>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</si>
  <si>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</si>
  <si>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</si>
  <si>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</si>
  <si>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</si>
  <si>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</si>
  <si>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</si>
  <si>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</si>
  <si>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</si>
  <si>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</si>
  <si>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</si>
  <si>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</si>
  <si>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</si>
  <si>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</si>
  <si>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</si>
  <si>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</si>
  <si>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</si>
  <si>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</si>
  <si>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</si>
  <si>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</si>
  <si>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</si>
  <si>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</si>
  <si>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</si>
  <si>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</si>
  <si>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</si>
  <si>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</si>
  <si>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</si>
  <si>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</si>
  <si>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</si>
  <si>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北海道フットサルリーグ
2023年度 第7回 道南ブロックリーグ</t>
    <rPh sb="23" eb="25">
      <t>ドウナン</t>
    </rPh>
    <phoneticPr fontId="3"/>
  </si>
  <si>
    <t>北海道フットサルリーグ
2023年度 第7回 道南ブロックリーグ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</si>
</sst>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49" fontId="5" fillId="5" borderId="38" xfId="0" applyNumberFormat="1" applyFont="1" applyFill="1" applyBorder="1" applyAlignment="1">
      <alignment horizontal="center" vertical="center" shrinkToFit="1"/>
    </xf>
    <xf numFmtId="0" fontId="5" fillId="5" borderId="250" xfId="0" applyFont="1" applyFill="1" applyBorder="1" applyAlignment="1">
      <alignment horizontal="center" vertical="center" shrinkToFit="1"/>
    </xf>
    <xf numFmtId="49" fontId="5" fillId="5" borderId="116" xfId="0" applyNumberFormat="1" applyFont="1" applyFill="1" applyBorder="1" applyAlignment="1">
      <alignment horizontal="center" vertical="center" shrinkToFit="1"/>
    </xf>
    <xf numFmtId="0" fontId="5" fillId="5" borderId="117" xfId="0" applyFont="1" applyFill="1" applyBorder="1" applyAlignment="1">
      <alignment horizontal="center" vertical="center" shrinkToFit="1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0" fontId="31" fillId="5" borderId="22" xfId="0" applyFont="1" applyFill="1" applyBorder="1" applyAlignment="1">
      <alignment horizontal="center" vertical="center"/>
    </xf>
    <xf numFmtId="0" fontId="0" fillId="5" borderId="16" xfId="3" applyFont="1" applyFill="1" applyBorder="1" applyAlignment="1" applyProtection="1">
      <alignment horizontal="center" vertical="center" shrinkToFit="1"/>
      <protection locked="0"/>
    </xf>
    <xf numFmtId="49" fontId="0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9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9" xfId="5" applyNumberFormat="1" applyFont="1" applyFill="1" applyBorder="1" applyAlignment="1" applyProtection="1">
      <alignment horizontal="center" vertical="center"/>
      <protection locked="0"/>
    </xf>
    <xf numFmtId="0" fontId="5" fillId="5" borderId="1" xfId="5" applyFill="1" applyBorder="1" applyAlignment="1">
      <alignment horizontal="center" vertical="center"/>
    </xf>
    <xf numFmtId="49" fontId="0" fillId="5" borderId="16" xfId="3" applyNumberFormat="1" applyFont="1" applyFill="1" applyBorder="1" applyAlignment="1" applyProtection="1">
      <alignment vertical="center" shrinkToFit="1"/>
      <protection locked="0"/>
    </xf>
    <xf numFmtId="176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2" xfId="0" applyNumberFormat="1" applyFont="1" applyFill="1" applyBorder="1" applyAlignment="1">
      <alignment horizontal="center" vertical="center"/>
    </xf>
    <xf numFmtId="49" fontId="5" fillId="5" borderId="8" xfId="3" applyNumberForma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3" xfId="0" applyNumberFormat="1" applyFont="1" applyFill="1" applyBorder="1" applyAlignment="1">
      <alignment horizontal="center" vertical="center"/>
    </xf>
    <xf numFmtId="49" fontId="5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9" xfId="5" applyNumberFormat="1" applyFill="1" applyBorder="1" applyAlignment="1" applyProtection="1">
      <alignment horizontal="center" vertical="center"/>
      <protection locked="0"/>
    </xf>
    <xf numFmtId="49" fontId="5" fillId="5" borderId="16" xfId="0" applyNumberFormat="1" applyFont="1" applyFill="1" applyBorder="1" applyAlignment="1" applyProtection="1">
      <alignment vertical="center" shrinkToFit="1"/>
      <protection locked="0"/>
    </xf>
    <xf numFmtId="49" fontId="5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3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24" xfId="5" applyNumberFormat="1" applyFill="1" applyBorder="1" applyAlignment="1" applyProtection="1">
      <alignment horizontal="center" vertical="center"/>
      <protection locked="0"/>
    </xf>
    <xf numFmtId="0" fontId="5" fillId="5" borderId="25" xfId="5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vertical="center" shrinkToFit="1"/>
      <protection locked="0"/>
    </xf>
    <xf numFmtId="176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4" xfId="0" applyNumberFormat="1" applyFont="1" applyFill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96" xfId="0" applyNumberFormat="1" applyFont="1" applyBorder="1" applyAlignment="1" applyProtection="1">
      <alignment horizontal="center" vertical="center" shrinkToFit="1"/>
      <protection locked="0"/>
    </xf>
    <xf numFmtId="49" fontId="5" fillId="0" borderId="197" xfId="0" applyNumberFormat="1" applyFont="1" applyBorder="1" applyAlignment="1" applyProtection="1">
      <alignment horizontal="center" vertical="center" shrinkToFit="1"/>
      <protection locked="0"/>
    </xf>
    <xf numFmtId="49" fontId="5" fillId="0" borderId="198" xfId="0" applyNumberFormat="1" applyFont="1" applyBorder="1" applyAlignment="1" applyProtection="1">
      <alignment horizontal="center" vertical="center"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103" xfId="0" applyNumberFormat="1" applyFont="1" applyBorder="1" applyAlignment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0" borderId="110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1" xfId="0" applyNumberFormat="1" applyFont="1" applyFill="1" applyBorder="1" applyAlignment="1">
      <alignment horizontal="center" shrinkToFit="1"/>
    </xf>
    <xf numFmtId="0" fontId="0" fillId="5" borderId="108" xfId="0" applyFill="1" applyBorder="1" applyAlignment="1">
      <alignment horizontal="center" shrinkToFit="1"/>
    </xf>
    <xf numFmtId="0" fontId="0" fillId="5" borderId="109" xfId="0" applyFill="1" applyBorder="1" applyAlignment="1">
      <alignment horizontal="center" shrinkToFit="1"/>
    </xf>
    <xf numFmtId="49" fontId="5" fillId="5" borderId="114" xfId="0" applyNumberFormat="1" applyFont="1" applyFill="1" applyBorder="1" applyAlignment="1">
      <alignment horizontal="center" vertical="center" shrinkToFit="1"/>
    </xf>
    <xf numFmtId="49" fontId="5" fillId="5" borderId="94" xfId="0" applyNumberFormat="1" applyFont="1" applyFill="1" applyBorder="1" applyAlignment="1">
      <alignment horizontal="center" vertical="center" shrinkToFit="1"/>
    </xf>
    <xf numFmtId="49" fontId="5" fillId="5" borderId="115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49" fontId="5" fillId="5" borderId="136" xfId="0" applyNumberFormat="1" applyFont="1" applyFill="1" applyBorder="1" applyAlignment="1">
      <alignment horizontal="center" shrinkToFit="1"/>
    </xf>
    <xf numFmtId="0" fontId="0" fillId="5" borderId="112" xfId="0" applyFill="1" applyBorder="1" applyAlignment="1">
      <alignment horizontal="center" shrinkToFit="1"/>
    </xf>
    <xf numFmtId="0" fontId="0" fillId="5" borderId="113" xfId="0" applyFill="1" applyBorder="1" applyAlignment="1">
      <alignment horizontal="center" shrinkToFit="1"/>
    </xf>
    <xf numFmtId="49" fontId="5" fillId="5" borderId="111" xfId="0" applyNumberFormat="1" applyFont="1" applyFill="1" applyBorder="1" applyAlignment="1">
      <alignment horizontal="center" vertical="center" shrinkToFit="1"/>
    </xf>
    <xf numFmtId="49" fontId="5" fillId="5" borderId="112" xfId="0" applyNumberFormat="1" applyFont="1" applyFill="1" applyBorder="1" applyAlignment="1">
      <alignment horizontal="center" vertical="center" shrinkToFit="1"/>
    </xf>
    <xf numFmtId="49" fontId="5" fillId="5" borderId="113" xfId="0" applyNumberFormat="1" applyFont="1" applyFill="1" applyBorder="1" applyAlignment="1">
      <alignment horizontal="center" vertical="center" shrinkToFit="1"/>
    </xf>
    <xf numFmtId="49" fontId="5" fillId="5" borderId="19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3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25" t="s">
        <v>162</v>
      </c>
      <c r="C2" s="326"/>
      <c r="D2" s="326"/>
      <c r="E2" s="326"/>
      <c r="F2" s="326"/>
      <c r="G2" s="341" t="s">
        <v>15</v>
      </c>
      <c r="H2" s="342"/>
      <c r="I2" s="306" t="s">
        <v>52</v>
      </c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8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343" t="s">
        <v>14</v>
      </c>
      <c r="C4" s="344"/>
      <c r="D4" s="344"/>
      <c r="E4" s="344"/>
      <c r="F4" s="345"/>
      <c r="G4" s="319" t="s">
        <v>164</v>
      </c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1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27" t="s">
        <v>5</v>
      </c>
      <c r="C6" s="328"/>
      <c r="D6" s="328"/>
      <c r="E6" s="328"/>
      <c r="F6" s="329"/>
      <c r="G6" s="312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4"/>
      <c r="W6" s="330" t="s">
        <v>5</v>
      </c>
      <c r="X6" s="331"/>
      <c r="Y6" s="331"/>
      <c r="Z6" s="332"/>
      <c r="AA6" s="312"/>
      <c r="AB6" s="313"/>
      <c r="AC6" s="313"/>
      <c r="AD6" s="313"/>
      <c r="AE6" s="313"/>
      <c r="AF6" s="313"/>
      <c r="AG6" s="313"/>
      <c r="AH6" s="313"/>
      <c r="AI6" s="315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49" t="s">
        <v>125</v>
      </c>
      <c r="C7" s="350"/>
      <c r="D7" s="350"/>
      <c r="E7" s="350"/>
      <c r="F7" s="351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4"/>
      <c r="W7" s="309" t="s">
        <v>42</v>
      </c>
      <c r="X7" s="310"/>
      <c r="Y7" s="310"/>
      <c r="Z7" s="311"/>
      <c r="AA7" s="316"/>
      <c r="AB7" s="317"/>
      <c r="AC7" s="317"/>
      <c r="AD7" s="317"/>
      <c r="AE7" s="317"/>
      <c r="AF7" s="317"/>
      <c r="AG7" s="317"/>
      <c r="AH7" s="317"/>
      <c r="AI7" s="318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38" t="s">
        <v>49</v>
      </c>
      <c r="C8" s="339"/>
      <c r="D8" s="339"/>
      <c r="E8" s="339"/>
      <c r="F8" s="340"/>
      <c r="G8" s="366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8"/>
      <c r="S8" s="363" t="s">
        <v>127</v>
      </c>
      <c r="T8" s="364"/>
      <c r="U8" s="364"/>
      <c r="V8" s="364"/>
      <c r="W8" s="364"/>
      <c r="X8" s="364"/>
      <c r="Y8" s="364"/>
      <c r="Z8" s="365"/>
      <c r="AA8" s="377"/>
      <c r="AB8" s="378"/>
      <c r="AC8" s="378"/>
      <c r="AD8" s="378"/>
      <c r="AE8" s="378"/>
      <c r="AF8" s="378"/>
      <c r="AG8" s="378"/>
      <c r="AH8" s="378"/>
      <c r="AI8" s="379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02" t="s">
        <v>5</v>
      </c>
      <c r="C9" s="303"/>
      <c r="D9" s="303"/>
      <c r="E9" s="303"/>
      <c r="F9" s="304"/>
      <c r="G9" s="355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7"/>
      <c r="S9" s="360" t="s">
        <v>6</v>
      </c>
      <c r="T9" s="361"/>
      <c r="U9" s="361"/>
      <c r="V9" s="362"/>
      <c r="W9" s="355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80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19" t="s">
        <v>7</v>
      </c>
      <c r="C10" s="370"/>
      <c r="D10" s="370"/>
      <c r="E10" s="370"/>
      <c r="F10" s="371"/>
      <c r="G10" s="335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7"/>
      <c r="S10" s="369" t="s">
        <v>20</v>
      </c>
      <c r="T10" s="370"/>
      <c r="U10" s="370"/>
      <c r="V10" s="371"/>
      <c r="W10" s="372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4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20" t="s">
        <v>21</v>
      </c>
      <c r="C11" s="421"/>
      <c r="D11" s="421"/>
      <c r="E11" s="421"/>
      <c r="F11" s="422"/>
      <c r="G11" s="359" t="s">
        <v>22</v>
      </c>
      <c r="H11" s="305"/>
      <c r="I11" s="74" t="s">
        <v>23</v>
      </c>
      <c r="J11" s="305" t="s">
        <v>8</v>
      </c>
      <c r="K11" s="305"/>
      <c r="L11" s="74" t="s">
        <v>24</v>
      </c>
      <c r="M11" s="358"/>
      <c r="N11" s="358"/>
      <c r="O11" s="358"/>
      <c r="P11" s="358"/>
      <c r="Q11" s="358"/>
      <c r="R11" s="358"/>
      <c r="S11" s="358"/>
      <c r="T11" s="358"/>
      <c r="U11" s="333" t="s">
        <v>25</v>
      </c>
      <c r="V11" s="334"/>
      <c r="W11" s="375" t="s">
        <v>26</v>
      </c>
      <c r="X11" s="333"/>
      <c r="Y11" s="333"/>
      <c r="Z11" s="376"/>
      <c r="AA11" s="346"/>
      <c r="AB11" s="347"/>
      <c r="AC11" s="347"/>
      <c r="AD11" s="347"/>
      <c r="AE11" s="347"/>
      <c r="AF11" s="347"/>
      <c r="AG11" s="347"/>
      <c r="AH11" s="347"/>
      <c r="AI11" s="348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76"/>
      <c r="D12" s="476"/>
      <c r="E12" s="476"/>
      <c r="F12" s="476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3"/>
      <c r="W12" s="322" t="s">
        <v>27</v>
      </c>
      <c r="X12" s="323"/>
      <c r="Y12" s="323"/>
      <c r="Z12" s="324"/>
      <c r="AA12" s="475"/>
      <c r="AB12" s="476"/>
      <c r="AC12" s="476"/>
      <c r="AD12" s="476"/>
      <c r="AE12" s="476"/>
      <c r="AF12" s="476"/>
      <c r="AG12" s="476"/>
      <c r="AH12" s="476"/>
      <c r="AI12" s="477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90" t="s">
        <v>10</v>
      </c>
      <c r="C13" s="491"/>
      <c r="D13" s="491"/>
      <c r="E13" s="491"/>
      <c r="F13" s="491"/>
      <c r="G13" s="492"/>
      <c r="H13" s="449"/>
      <c r="I13" s="450"/>
      <c r="J13" s="483" t="s">
        <v>38</v>
      </c>
      <c r="K13" s="442" t="s">
        <v>11</v>
      </c>
      <c r="L13" s="437"/>
      <c r="M13" s="437"/>
      <c r="N13" s="438"/>
      <c r="O13" s="436" t="s">
        <v>12</v>
      </c>
      <c r="P13" s="437"/>
      <c r="Q13" s="437"/>
      <c r="R13" s="438"/>
      <c r="S13" s="443" t="s">
        <v>122</v>
      </c>
      <c r="T13" s="444"/>
      <c r="U13" s="444"/>
      <c r="V13" s="445"/>
      <c r="W13" s="483" t="s">
        <v>39</v>
      </c>
      <c r="X13" s="442" t="s">
        <v>11</v>
      </c>
      <c r="Y13" s="437"/>
      <c r="Z13" s="437"/>
      <c r="AA13" s="438"/>
      <c r="AB13" s="436" t="s">
        <v>12</v>
      </c>
      <c r="AC13" s="437"/>
      <c r="AD13" s="437"/>
      <c r="AE13" s="438"/>
      <c r="AF13" s="443" t="s">
        <v>123</v>
      </c>
      <c r="AG13" s="444"/>
      <c r="AH13" s="444"/>
      <c r="AI13" s="489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93"/>
      <c r="C14" s="494"/>
      <c r="D14" s="494"/>
      <c r="E14" s="494"/>
      <c r="F14" s="494"/>
      <c r="G14" s="495"/>
      <c r="H14" s="499" t="s">
        <v>36</v>
      </c>
      <c r="I14" s="500"/>
      <c r="J14" s="484"/>
      <c r="K14" s="488"/>
      <c r="L14" s="447"/>
      <c r="M14" s="447"/>
      <c r="N14" s="448"/>
      <c r="O14" s="446"/>
      <c r="P14" s="447"/>
      <c r="Q14" s="447"/>
      <c r="R14" s="448"/>
      <c r="S14" s="446"/>
      <c r="T14" s="447"/>
      <c r="U14" s="447"/>
      <c r="V14" s="487"/>
      <c r="W14" s="484"/>
      <c r="X14" s="488"/>
      <c r="Y14" s="447"/>
      <c r="Z14" s="447"/>
      <c r="AA14" s="448"/>
      <c r="AB14" s="446"/>
      <c r="AC14" s="447"/>
      <c r="AD14" s="447"/>
      <c r="AE14" s="448"/>
      <c r="AF14" s="446"/>
      <c r="AG14" s="447"/>
      <c r="AH14" s="447"/>
      <c r="AI14" s="451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96"/>
      <c r="C15" s="497"/>
      <c r="D15" s="497"/>
      <c r="E15" s="497"/>
      <c r="F15" s="497"/>
      <c r="G15" s="498"/>
      <c r="H15" s="454" t="s">
        <v>37</v>
      </c>
      <c r="I15" s="455"/>
      <c r="J15" s="485"/>
      <c r="K15" s="457"/>
      <c r="L15" s="440"/>
      <c r="M15" s="440"/>
      <c r="N15" s="441"/>
      <c r="O15" s="439"/>
      <c r="P15" s="440"/>
      <c r="Q15" s="440"/>
      <c r="R15" s="441"/>
      <c r="S15" s="439"/>
      <c r="T15" s="440"/>
      <c r="U15" s="440"/>
      <c r="V15" s="456"/>
      <c r="W15" s="485"/>
      <c r="X15" s="457"/>
      <c r="Y15" s="440"/>
      <c r="Z15" s="440"/>
      <c r="AA15" s="441"/>
      <c r="AB15" s="439"/>
      <c r="AC15" s="440"/>
      <c r="AD15" s="440"/>
      <c r="AE15" s="441"/>
      <c r="AF15" s="439"/>
      <c r="AG15" s="440"/>
      <c r="AH15" s="440"/>
      <c r="AI15" s="486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13" t="s">
        <v>151</v>
      </c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5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40" t="s">
        <v>152</v>
      </c>
      <c r="C17" s="518"/>
      <c r="D17" s="518"/>
      <c r="E17" s="519"/>
      <c r="F17" s="517" t="s">
        <v>153</v>
      </c>
      <c r="G17" s="518"/>
      <c r="H17" s="518"/>
      <c r="I17" s="518"/>
      <c r="J17" s="518"/>
      <c r="K17" s="519"/>
      <c r="L17" s="517" t="s">
        <v>154</v>
      </c>
      <c r="M17" s="518"/>
      <c r="N17" s="518"/>
      <c r="O17" s="518"/>
      <c r="P17" s="518"/>
      <c r="Q17" s="519"/>
      <c r="R17" s="520" t="s">
        <v>155</v>
      </c>
      <c r="S17" s="521"/>
      <c r="T17" s="521"/>
      <c r="U17" s="522"/>
      <c r="V17" s="526" t="s">
        <v>156</v>
      </c>
      <c r="W17" s="527"/>
      <c r="X17" s="527"/>
      <c r="Y17" s="527"/>
      <c r="Z17" s="527"/>
      <c r="AA17" s="528"/>
      <c r="AB17" s="529" t="s">
        <v>157</v>
      </c>
      <c r="AC17" s="530"/>
      <c r="AD17" s="530"/>
      <c r="AE17" s="530"/>
      <c r="AF17" s="530"/>
      <c r="AG17" s="530"/>
      <c r="AH17" s="530"/>
      <c r="AI17" s="531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36" t="s">
        <v>158</v>
      </c>
      <c r="C18" s="537"/>
      <c r="D18" s="537"/>
      <c r="E18" s="538"/>
      <c r="F18" s="514"/>
      <c r="G18" s="515"/>
      <c r="H18" s="515"/>
      <c r="I18" s="515"/>
      <c r="J18" s="515"/>
      <c r="K18" s="516"/>
      <c r="L18" s="514"/>
      <c r="M18" s="515"/>
      <c r="N18" s="515"/>
      <c r="O18" s="515"/>
      <c r="P18" s="515"/>
      <c r="Q18" s="516"/>
      <c r="R18" s="514"/>
      <c r="S18" s="515"/>
      <c r="T18" s="515"/>
      <c r="U18" s="516"/>
      <c r="V18" s="514"/>
      <c r="W18" s="515"/>
      <c r="X18" s="515"/>
      <c r="Y18" s="515"/>
      <c r="Z18" s="515"/>
      <c r="AA18" s="516"/>
      <c r="AB18" s="541" t="s">
        <v>56</v>
      </c>
      <c r="AC18" s="542"/>
      <c r="AD18" s="542"/>
      <c r="AE18" s="542"/>
      <c r="AF18" s="542"/>
      <c r="AG18" s="542"/>
      <c r="AH18" s="542"/>
      <c r="AI18" s="543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539"/>
      <c r="D19" s="539"/>
      <c r="E19" s="249" t="s">
        <v>160</v>
      </c>
      <c r="F19" s="508"/>
      <c r="G19" s="509"/>
      <c r="H19" s="509"/>
      <c r="I19" s="509"/>
      <c r="J19" s="509"/>
      <c r="K19" s="510"/>
      <c r="L19" s="508"/>
      <c r="M19" s="509"/>
      <c r="N19" s="509"/>
      <c r="O19" s="509"/>
      <c r="P19" s="509"/>
      <c r="Q19" s="510"/>
      <c r="R19" s="508"/>
      <c r="S19" s="509"/>
      <c r="T19" s="509"/>
      <c r="U19" s="510"/>
      <c r="V19" s="508"/>
      <c r="W19" s="509"/>
      <c r="X19" s="509"/>
      <c r="Y19" s="509"/>
      <c r="Z19" s="509"/>
      <c r="AA19" s="510"/>
      <c r="AB19" s="416" t="s">
        <v>57</v>
      </c>
      <c r="AC19" s="417"/>
      <c r="AD19" s="417"/>
      <c r="AE19" s="417"/>
      <c r="AF19" s="417"/>
      <c r="AG19" s="417"/>
      <c r="AH19" s="417"/>
      <c r="AI19" s="418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01"/>
      <c r="C20" s="502"/>
      <c r="D20" s="502"/>
      <c r="E20" s="503"/>
      <c r="F20" s="505"/>
      <c r="G20" s="506"/>
      <c r="H20" s="506"/>
      <c r="I20" s="506"/>
      <c r="J20" s="506"/>
      <c r="K20" s="507"/>
      <c r="L20" s="505"/>
      <c r="M20" s="506"/>
      <c r="N20" s="506"/>
      <c r="O20" s="506"/>
      <c r="P20" s="506"/>
      <c r="Q20" s="507"/>
      <c r="R20" s="505"/>
      <c r="S20" s="506"/>
      <c r="T20" s="506"/>
      <c r="U20" s="507"/>
      <c r="V20" s="505"/>
      <c r="W20" s="506"/>
      <c r="X20" s="506"/>
      <c r="Y20" s="506"/>
      <c r="Z20" s="506"/>
      <c r="AA20" s="507"/>
      <c r="AB20" s="416" t="s">
        <v>56</v>
      </c>
      <c r="AC20" s="417"/>
      <c r="AD20" s="417"/>
      <c r="AE20" s="417"/>
      <c r="AF20" s="417"/>
      <c r="AG20" s="417"/>
      <c r="AH20" s="417"/>
      <c r="AI20" s="418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504"/>
      <c r="D21" s="504"/>
      <c r="E21" s="247" t="s">
        <v>160</v>
      </c>
      <c r="F21" s="508"/>
      <c r="G21" s="509"/>
      <c r="H21" s="509"/>
      <c r="I21" s="509"/>
      <c r="J21" s="509"/>
      <c r="K21" s="510"/>
      <c r="L21" s="508"/>
      <c r="M21" s="509"/>
      <c r="N21" s="509"/>
      <c r="O21" s="509"/>
      <c r="P21" s="509"/>
      <c r="Q21" s="510"/>
      <c r="R21" s="508"/>
      <c r="S21" s="509"/>
      <c r="T21" s="509"/>
      <c r="U21" s="510"/>
      <c r="V21" s="508"/>
      <c r="W21" s="509"/>
      <c r="X21" s="509"/>
      <c r="Y21" s="509"/>
      <c r="Z21" s="509"/>
      <c r="AA21" s="510"/>
      <c r="AB21" s="416" t="s">
        <v>57</v>
      </c>
      <c r="AC21" s="417"/>
      <c r="AD21" s="417"/>
      <c r="AE21" s="417"/>
      <c r="AF21" s="417"/>
      <c r="AG21" s="417"/>
      <c r="AH21" s="417"/>
      <c r="AI21" s="418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501"/>
      <c r="C22" s="502"/>
      <c r="D22" s="502"/>
      <c r="E22" s="503"/>
      <c r="F22" s="505"/>
      <c r="G22" s="506"/>
      <c r="H22" s="506"/>
      <c r="I22" s="506"/>
      <c r="J22" s="506"/>
      <c r="K22" s="507"/>
      <c r="L22" s="505"/>
      <c r="M22" s="506"/>
      <c r="N22" s="506"/>
      <c r="O22" s="506"/>
      <c r="P22" s="506"/>
      <c r="Q22" s="507"/>
      <c r="R22" s="505"/>
      <c r="S22" s="506"/>
      <c r="T22" s="506"/>
      <c r="U22" s="507"/>
      <c r="V22" s="505"/>
      <c r="W22" s="506"/>
      <c r="X22" s="506"/>
      <c r="Y22" s="506"/>
      <c r="Z22" s="506"/>
      <c r="AA22" s="507"/>
      <c r="AB22" s="416" t="s">
        <v>56</v>
      </c>
      <c r="AC22" s="417"/>
      <c r="AD22" s="417"/>
      <c r="AE22" s="417"/>
      <c r="AF22" s="417"/>
      <c r="AG22" s="417"/>
      <c r="AH22" s="417"/>
      <c r="AI22" s="418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504"/>
      <c r="D23" s="504"/>
      <c r="E23" s="247" t="s">
        <v>160</v>
      </c>
      <c r="F23" s="508"/>
      <c r="G23" s="509"/>
      <c r="H23" s="509"/>
      <c r="I23" s="509"/>
      <c r="J23" s="509"/>
      <c r="K23" s="510"/>
      <c r="L23" s="508"/>
      <c r="M23" s="509"/>
      <c r="N23" s="509"/>
      <c r="O23" s="509"/>
      <c r="P23" s="509"/>
      <c r="Q23" s="510"/>
      <c r="R23" s="508"/>
      <c r="S23" s="509"/>
      <c r="T23" s="509"/>
      <c r="U23" s="510"/>
      <c r="V23" s="508"/>
      <c r="W23" s="509"/>
      <c r="X23" s="509"/>
      <c r="Y23" s="509"/>
      <c r="Z23" s="509"/>
      <c r="AA23" s="510"/>
      <c r="AB23" s="416" t="s">
        <v>57</v>
      </c>
      <c r="AC23" s="417"/>
      <c r="AD23" s="417"/>
      <c r="AE23" s="417"/>
      <c r="AF23" s="417"/>
      <c r="AG23" s="417"/>
      <c r="AH23" s="417"/>
      <c r="AI23" s="418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501"/>
      <c r="C24" s="502"/>
      <c r="D24" s="502"/>
      <c r="E24" s="503"/>
      <c r="F24" s="505"/>
      <c r="G24" s="506"/>
      <c r="H24" s="506"/>
      <c r="I24" s="506"/>
      <c r="J24" s="506"/>
      <c r="K24" s="507"/>
      <c r="L24" s="505"/>
      <c r="M24" s="506"/>
      <c r="N24" s="506"/>
      <c r="O24" s="506"/>
      <c r="P24" s="506"/>
      <c r="Q24" s="507"/>
      <c r="R24" s="505"/>
      <c r="S24" s="506"/>
      <c r="T24" s="506"/>
      <c r="U24" s="507"/>
      <c r="V24" s="505"/>
      <c r="W24" s="506"/>
      <c r="X24" s="506"/>
      <c r="Y24" s="506"/>
      <c r="Z24" s="506"/>
      <c r="AA24" s="507"/>
      <c r="AB24" s="416" t="s">
        <v>56</v>
      </c>
      <c r="AC24" s="417"/>
      <c r="AD24" s="417"/>
      <c r="AE24" s="417"/>
      <c r="AF24" s="417"/>
      <c r="AG24" s="417"/>
      <c r="AH24" s="417"/>
      <c r="AI24" s="418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504"/>
      <c r="D25" s="504"/>
      <c r="E25" s="247" t="s">
        <v>160</v>
      </c>
      <c r="F25" s="508"/>
      <c r="G25" s="509"/>
      <c r="H25" s="509"/>
      <c r="I25" s="509"/>
      <c r="J25" s="509"/>
      <c r="K25" s="510"/>
      <c r="L25" s="508"/>
      <c r="M25" s="509"/>
      <c r="N25" s="509"/>
      <c r="O25" s="509"/>
      <c r="P25" s="509"/>
      <c r="Q25" s="510"/>
      <c r="R25" s="508"/>
      <c r="S25" s="509"/>
      <c r="T25" s="509"/>
      <c r="U25" s="510"/>
      <c r="V25" s="508"/>
      <c r="W25" s="509"/>
      <c r="X25" s="509"/>
      <c r="Y25" s="509"/>
      <c r="Z25" s="509"/>
      <c r="AA25" s="510"/>
      <c r="AB25" s="416" t="s">
        <v>57</v>
      </c>
      <c r="AC25" s="417"/>
      <c r="AD25" s="417"/>
      <c r="AE25" s="417"/>
      <c r="AF25" s="417"/>
      <c r="AG25" s="417"/>
      <c r="AH25" s="417"/>
      <c r="AI25" s="418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523"/>
      <c r="C26" s="524"/>
      <c r="D26" s="524"/>
      <c r="E26" s="525"/>
      <c r="F26" s="505"/>
      <c r="G26" s="506"/>
      <c r="H26" s="506"/>
      <c r="I26" s="506"/>
      <c r="J26" s="506"/>
      <c r="K26" s="507"/>
      <c r="L26" s="505"/>
      <c r="M26" s="506"/>
      <c r="N26" s="506"/>
      <c r="O26" s="506"/>
      <c r="P26" s="506"/>
      <c r="Q26" s="507"/>
      <c r="R26" s="505"/>
      <c r="S26" s="506"/>
      <c r="T26" s="506"/>
      <c r="U26" s="507"/>
      <c r="V26" s="505"/>
      <c r="W26" s="506"/>
      <c r="X26" s="506"/>
      <c r="Y26" s="506"/>
      <c r="Z26" s="506"/>
      <c r="AA26" s="507"/>
      <c r="AB26" s="416" t="s">
        <v>56</v>
      </c>
      <c r="AC26" s="417"/>
      <c r="AD26" s="417"/>
      <c r="AE26" s="417"/>
      <c r="AF26" s="417"/>
      <c r="AG26" s="417"/>
      <c r="AH26" s="417"/>
      <c r="AI26" s="418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5" t="s">
        <v>159</v>
      </c>
      <c r="C27" s="535"/>
      <c r="D27" s="535"/>
      <c r="E27" s="256" t="s">
        <v>160</v>
      </c>
      <c r="F27" s="532"/>
      <c r="G27" s="533"/>
      <c r="H27" s="533"/>
      <c r="I27" s="533"/>
      <c r="J27" s="533"/>
      <c r="K27" s="534"/>
      <c r="L27" s="532"/>
      <c r="M27" s="533"/>
      <c r="N27" s="533"/>
      <c r="O27" s="533"/>
      <c r="P27" s="533"/>
      <c r="Q27" s="534"/>
      <c r="R27" s="532"/>
      <c r="S27" s="533"/>
      <c r="T27" s="533"/>
      <c r="U27" s="534"/>
      <c r="V27" s="532"/>
      <c r="W27" s="533"/>
      <c r="X27" s="533"/>
      <c r="Y27" s="533"/>
      <c r="Z27" s="533"/>
      <c r="AA27" s="534"/>
      <c r="AB27" s="511" t="s">
        <v>57</v>
      </c>
      <c r="AC27" s="512"/>
      <c r="AD27" s="512"/>
      <c r="AE27" s="512"/>
      <c r="AF27" s="512"/>
      <c r="AG27" s="512"/>
      <c r="AH27" s="512"/>
      <c r="AI27" s="513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60" t="s">
        <v>41</v>
      </c>
      <c r="C29" s="461"/>
      <c r="D29" s="469" t="s">
        <v>43</v>
      </c>
      <c r="E29" s="470"/>
      <c r="F29" s="470"/>
      <c r="G29" s="471"/>
      <c r="H29" s="425" t="s">
        <v>44</v>
      </c>
      <c r="I29" s="425"/>
      <c r="J29" s="425"/>
      <c r="K29" s="425"/>
      <c r="L29" s="425"/>
      <c r="M29" s="425"/>
      <c r="N29" s="427"/>
      <c r="O29" s="425" t="s">
        <v>45</v>
      </c>
      <c r="P29" s="425"/>
      <c r="Q29" s="425"/>
      <c r="R29" s="425"/>
      <c r="S29" s="425"/>
      <c r="T29" s="425"/>
      <c r="U29" s="426"/>
      <c r="V29" s="424" t="s">
        <v>16</v>
      </c>
      <c r="W29" s="425"/>
      <c r="X29" s="425"/>
      <c r="Y29" s="426"/>
      <c r="Z29" s="424" t="s">
        <v>19</v>
      </c>
      <c r="AA29" s="425"/>
      <c r="AB29" s="425"/>
      <c r="AC29" s="425"/>
      <c r="AD29" s="425"/>
      <c r="AE29" s="425"/>
      <c r="AF29" s="427"/>
      <c r="AG29" s="428" t="s">
        <v>17</v>
      </c>
      <c r="AH29" s="425"/>
      <c r="AI29" s="425"/>
      <c r="AJ29" s="425"/>
      <c r="AK29" s="425"/>
      <c r="AL29" s="429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62"/>
      <c r="C30" s="463"/>
      <c r="D30" s="478"/>
      <c r="E30" s="479"/>
      <c r="F30" s="479"/>
      <c r="G30" s="480"/>
      <c r="H30" s="387"/>
      <c r="I30" s="388"/>
      <c r="J30" s="388"/>
      <c r="K30" s="388"/>
      <c r="L30" s="388"/>
      <c r="M30" s="388"/>
      <c r="N30" s="389"/>
      <c r="O30" s="481"/>
      <c r="P30" s="397"/>
      <c r="Q30" s="397"/>
      <c r="R30" s="397"/>
      <c r="S30" s="397"/>
      <c r="T30" s="397"/>
      <c r="U30" s="482"/>
      <c r="V30" s="433"/>
      <c r="W30" s="434"/>
      <c r="X30" s="434"/>
      <c r="Y30" s="251" t="s">
        <v>18</v>
      </c>
      <c r="Z30" s="400"/>
      <c r="AA30" s="401"/>
      <c r="AB30" s="401"/>
      <c r="AC30" s="401"/>
      <c r="AD30" s="401"/>
      <c r="AE30" s="401"/>
      <c r="AF30" s="402"/>
      <c r="AG30" s="396"/>
      <c r="AH30" s="397"/>
      <c r="AI30" s="397"/>
      <c r="AJ30" s="397"/>
      <c r="AK30" s="397"/>
      <c r="AL30" s="398"/>
      <c r="AM30" s="21"/>
      <c r="AN30" s="52"/>
      <c r="AO30" s="432" t="s">
        <v>53</v>
      </c>
      <c r="AP30" s="432"/>
      <c r="AQ30" s="432"/>
      <c r="AR30" s="432"/>
      <c r="AS30" s="432"/>
      <c r="AT30" s="94"/>
      <c r="AU30" s="76"/>
      <c r="AV30" s="18"/>
      <c r="AW30" s="18"/>
      <c r="AX30" s="18"/>
      <c r="AY30" s="3"/>
      <c r="AZ30"/>
      <c r="BA30" s="381"/>
      <c r="BB30" s="381"/>
      <c r="BC30" s="381"/>
      <c r="HV30" s="7"/>
      <c r="HW30" s="7"/>
    </row>
    <row r="31" spans="2:232" ht="25.5" customHeight="1">
      <c r="B31" s="462"/>
      <c r="C31" s="463"/>
      <c r="D31" s="472"/>
      <c r="E31" s="473"/>
      <c r="F31" s="473"/>
      <c r="G31" s="474"/>
      <c r="H31" s="410"/>
      <c r="I31" s="411"/>
      <c r="J31" s="411"/>
      <c r="K31" s="411"/>
      <c r="L31" s="411"/>
      <c r="M31" s="411"/>
      <c r="N31" s="412"/>
      <c r="O31" s="390"/>
      <c r="P31" s="390"/>
      <c r="Q31" s="390"/>
      <c r="R31" s="390"/>
      <c r="S31" s="390"/>
      <c r="T31" s="390"/>
      <c r="U31" s="391"/>
      <c r="V31" s="406"/>
      <c r="W31" s="407"/>
      <c r="X31" s="407"/>
      <c r="Y31" s="252" t="s">
        <v>18</v>
      </c>
      <c r="Z31" s="408"/>
      <c r="AA31" s="390"/>
      <c r="AB31" s="390"/>
      <c r="AC31" s="390"/>
      <c r="AD31" s="390"/>
      <c r="AE31" s="390"/>
      <c r="AF31" s="409"/>
      <c r="AG31" s="403"/>
      <c r="AH31" s="404"/>
      <c r="AI31" s="404"/>
      <c r="AJ31" s="404"/>
      <c r="AK31" s="404"/>
      <c r="AL31" s="405"/>
      <c r="AM31" s="52"/>
      <c r="AN31" s="52"/>
      <c r="AO31" s="399" t="s">
        <v>161</v>
      </c>
      <c r="AP31" s="399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64"/>
      <c r="C32" s="465"/>
      <c r="D32" s="466"/>
      <c r="E32" s="467"/>
      <c r="F32" s="467"/>
      <c r="G32" s="468"/>
      <c r="H32" s="382"/>
      <c r="I32" s="383"/>
      <c r="J32" s="383"/>
      <c r="K32" s="383"/>
      <c r="L32" s="383"/>
      <c r="M32" s="383"/>
      <c r="N32" s="384"/>
      <c r="O32" s="385"/>
      <c r="P32" s="385"/>
      <c r="Q32" s="385"/>
      <c r="R32" s="385"/>
      <c r="S32" s="385"/>
      <c r="T32" s="385"/>
      <c r="U32" s="386"/>
      <c r="V32" s="458"/>
      <c r="W32" s="459"/>
      <c r="X32" s="459"/>
      <c r="Y32" s="253" t="s">
        <v>18</v>
      </c>
      <c r="Z32" s="430"/>
      <c r="AA32" s="394"/>
      <c r="AB32" s="394"/>
      <c r="AC32" s="394"/>
      <c r="AD32" s="394"/>
      <c r="AE32" s="394"/>
      <c r="AF32" s="431"/>
      <c r="AG32" s="393"/>
      <c r="AH32" s="394"/>
      <c r="AI32" s="394"/>
      <c r="AJ32" s="394"/>
      <c r="AK32" s="394"/>
      <c r="AL32" s="395"/>
      <c r="AM32" s="22"/>
      <c r="AN32" s="52"/>
      <c r="AO32" s="23"/>
      <c r="AP32" s="392" t="s">
        <v>47</v>
      </c>
      <c r="AQ32" s="392"/>
      <c r="AR32" s="24" t="s">
        <v>46</v>
      </c>
      <c r="AS32" s="435"/>
      <c r="AT32" s="435"/>
      <c r="AU32" s="435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423">
        <v>45060</v>
      </c>
      <c r="AQ35" s="423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16A8-82D5-4F61-A995-333A7CB65380}">
  <sheetPr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S8" sqref="S8:Z8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25" t="s">
        <v>162</v>
      </c>
      <c r="C2" s="326"/>
      <c r="D2" s="326"/>
      <c r="E2" s="326"/>
      <c r="F2" s="326"/>
      <c r="G2" s="341" t="s">
        <v>15</v>
      </c>
      <c r="H2" s="342"/>
      <c r="I2" s="306" t="s">
        <v>52</v>
      </c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8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343" t="s">
        <v>14</v>
      </c>
      <c r="C4" s="344"/>
      <c r="D4" s="344"/>
      <c r="E4" s="344"/>
      <c r="F4" s="345"/>
      <c r="G4" s="319" t="s">
        <v>165</v>
      </c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1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27" t="s">
        <v>5</v>
      </c>
      <c r="C6" s="328"/>
      <c r="D6" s="328"/>
      <c r="E6" s="328"/>
      <c r="F6" s="329"/>
      <c r="G6" s="312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4"/>
      <c r="W6" s="330" t="s">
        <v>5</v>
      </c>
      <c r="X6" s="331"/>
      <c r="Y6" s="331"/>
      <c r="Z6" s="332"/>
      <c r="AA6" s="312"/>
      <c r="AB6" s="313"/>
      <c r="AC6" s="313"/>
      <c r="AD6" s="313"/>
      <c r="AE6" s="313"/>
      <c r="AF6" s="313"/>
      <c r="AG6" s="313"/>
      <c r="AH6" s="313"/>
      <c r="AI6" s="315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49" t="s">
        <v>125</v>
      </c>
      <c r="C7" s="350"/>
      <c r="D7" s="350"/>
      <c r="E7" s="350"/>
      <c r="F7" s="351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4"/>
      <c r="W7" s="309" t="s">
        <v>42</v>
      </c>
      <c r="X7" s="310"/>
      <c r="Y7" s="310"/>
      <c r="Z7" s="311"/>
      <c r="AA7" s="316"/>
      <c r="AB7" s="317"/>
      <c r="AC7" s="317"/>
      <c r="AD7" s="317"/>
      <c r="AE7" s="317"/>
      <c r="AF7" s="317"/>
      <c r="AG7" s="317"/>
      <c r="AH7" s="317"/>
      <c r="AI7" s="318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5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38" t="s">
        <v>49</v>
      </c>
      <c r="C8" s="339"/>
      <c r="D8" s="339"/>
      <c r="E8" s="339"/>
      <c r="F8" s="340"/>
      <c r="G8" s="366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8"/>
      <c r="S8" s="363" t="s">
        <v>127</v>
      </c>
      <c r="T8" s="364"/>
      <c r="U8" s="364"/>
      <c r="V8" s="364"/>
      <c r="W8" s="364"/>
      <c r="X8" s="364"/>
      <c r="Y8" s="364"/>
      <c r="Z8" s="365"/>
      <c r="AA8" s="377"/>
      <c r="AB8" s="378"/>
      <c r="AC8" s="378"/>
      <c r="AD8" s="378"/>
      <c r="AE8" s="378"/>
      <c r="AF8" s="378"/>
      <c r="AG8" s="378"/>
      <c r="AH8" s="378"/>
      <c r="AI8" s="379"/>
      <c r="AK8" s="79">
        <v>21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02" t="s">
        <v>5</v>
      </c>
      <c r="C9" s="303"/>
      <c r="D9" s="303"/>
      <c r="E9" s="303"/>
      <c r="F9" s="304"/>
      <c r="G9" s="355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7"/>
      <c r="S9" s="360" t="s">
        <v>6</v>
      </c>
      <c r="T9" s="361"/>
      <c r="U9" s="361"/>
      <c r="V9" s="362"/>
      <c r="W9" s="355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80"/>
      <c r="AK9" s="79">
        <v>22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19" t="s">
        <v>7</v>
      </c>
      <c r="C10" s="370"/>
      <c r="D10" s="370"/>
      <c r="E10" s="370"/>
      <c r="F10" s="371"/>
      <c r="G10" s="335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7"/>
      <c r="S10" s="369" t="s">
        <v>20</v>
      </c>
      <c r="T10" s="370"/>
      <c r="U10" s="370"/>
      <c r="V10" s="371"/>
      <c r="W10" s="372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4"/>
      <c r="AK10" s="79">
        <v>23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20" t="s">
        <v>21</v>
      </c>
      <c r="C11" s="421"/>
      <c r="D11" s="421"/>
      <c r="E11" s="421"/>
      <c r="F11" s="422"/>
      <c r="G11" s="359" t="s">
        <v>22</v>
      </c>
      <c r="H11" s="305"/>
      <c r="I11" s="74" t="s">
        <v>23</v>
      </c>
      <c r="J11" s="305" t="s">
        <v>8</v>
      </c>
      <c r="K11" s="305"/>
      <c r="L11" s="74" t="s">
        <v>24</v>
      </c>
      <c r="M11" s="358"/>
      <c r="N11" s="358"/>
      <c r="O11" s="358"/>
      <c r="P11" s="358"/>
      <c r="Q11" s="358"/>
      <c r="R11" s="358"/>
      <c r="S11" s="358"/>
      <c r="T11" s="358"/>
      <c r="U11" s="333" t="s">
        <v>25</v>
      </c>
      <c r="V11" s="334"/>
      <c r="W11" s="375" t="s">
        <v>26</v>
      </c>
      <c r="X11" s="333"/>
      <c r="Y11" s="333"/>
      <c r="Z11" s="376"/>
      <c r="AA11" s="346"/>
      <c r="AB11" s="347"/>
      <c r="AC11" s="347"/>
      <c r="AD11" s="347"/>
      <c r="AE11" s="347"/>
      <c r="AF11" s="347"/>
      <c r="AG11" s="347"/>
      <c r="AH11" s="347"/>
      <c r="AI11" s="348"/>
      <c r="AK11" s="79">
        <v>24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74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76"/>
      <c r="D12" s="476"/>
      <c r="E12" s="476"/>
      <c r="F12" s="476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3"/>
      <c r="W12" s="322" t="s">
        <v>27</v>
      </c>
      <c r="X12" s="323"/>
      <c r="Y12" s="323"/>
      <c r="Z12" s="324"/>
      <c r="AA12" s="475"/>
      <c r="AB12" s="476"/>
      <c r="AC12" s="476"/>
      <c r="AD12" s="476"/>
      <c r="AE12" s="476"/>
      <c r="AF12" s="476"/>
      <c r="AG12" s="476"/>
      <c r="AH12" s="476"/>
      <c r="AI12" s="477"/>
      <c r="AK12" s="264"/>
      <c r="AL12" s="265"/>
      <c r="AM12" s="266"/>
      <c r="AN12" s="267"/>
      <c r="AO12" s="268"/>
      <c r="AP12" s="269"/>
      <c r="AQ12" s="270"/>
      <c r="AR12" s="271">
        <f t="shared" si="0"/>
        <v>123</v>
      </c>
      <c r="AS12" s="272"/>
      <c r="AT12" s="273" t="s">
        <v>74</v>
      </c>
      <c r="AU12" s="254"/>
      <c r="AV12" s="274"/>
      <c r="AW12" s="275"/>
      <c r="AX12" s="276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90" t="s">
        <v>10</v>
      </c>
      <c r="C13" s="491"/>
      <c r="D13" s="491"/>
      <c r="E13" s="491"/>
      <c r="F13" s="491"/>
      <c r="G13" s="492"/>
      <c r="H13" s="449"/>
      <c r="I13" s="450"/>
      <c r="J13" s="483" t="s">
        <v>38</v>
      </c>
      <c r="K13" s="442" t="s">
        <v>11</v>
      </c>
      <c r="L13" s="437"/>
      <c r="M13" s="437"/>
      <c r="N13" s="438"/>
      <c r="O13" s="436" t="s">
        <v>12</v>
      </c>
      <c r="P13" s="437"/>
      <c r="Q13" s="437"/>
      <c r="R13" s="438"/>
      <c r="S13" s="443" t="s">
        <v>122</v>
      </c>
      <c r="T13" s="444"/>
      <c r="U13" s="444"/>
      <c r="V13" s="445"/>
      <c r="W13" s="483" t="s">
        <v>39</v>
      </c>
      <c r="X13" s="442" t="s">
        <v>11</v>
      </c>
      <c r="Y13" s="437"/>
      <c r="Z13" s="437"/>
      <c r="AA13" s="438"/>
      <c r="AB13" s="436" t="s">
        <v>12</v>
      </c>
      <c r="AC13" s="437"/>
      <c r="AD13" s="437"/>
      <c r="AE13" s="438"/>
      <c r="AF13" s="443" t="s">
        <v>122</v>
      </c>
      <c r="AG13" s="444"/>
      <c r="AH13" s="444"/>
      <c r="AI13" s="489"/>
      <c r="AK13" s="264"/>
      <c r="AL13" s="265"/>
      <c r="AM13" s="277"/>
      <c r="AN13" s="267"/>
      <c r="AO13" s="268"/>
      <c r="AP13" s="269"/>
      <c r="AQ13" s="270"/>
      <c r="AR13" s="271">
        <f t="shared" si="0"/>
        <v>123</v>
      </c>
      <c r="AS13" s="272"/>
      <c r="AT13" s="273" t="s">
        <v>74</v>
      </c>
      <c r="AU13" s="254"/>
      <c r="AV13" s="274"/>
      <c r="AW13" s="278"/>
      <c r="AX13" s="279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93"/>
      <c r="C14" s="494"/>
      <c r="D14" s="494"/>
      <c r="E14" s="494"/>
      <c r="F14" s="494"/>
      <c r="G14" s="495"/>
      <c r="H14" s="499" t="s">
        <v>36</v>
      </c>
      <c r="I14" s="500"/>
      <c r="J14" s="484"/>
      <c r="K14" s="488"/>
      <c r="L14" s="447"/>
      <c r="M14" s="447"/>
      <c r="N14" s="448"/>
      <c r="O14" s="446"/>
      <c r="P14" s="447"/>
      <c r="Q14" s="447"/>
      <c r="R14" s="448"/>
      <c r="S14" s="446"/>
      <c r="T14" s="447"/>
      <c r="U14" s="447"/>
      <c r="V14" s="487"/>
      <c r="W14" s="484"/>
      <c r="X14" s="488"/>
      <c r="Y14" s="447"/>
      <c r="Z14" s="447"/>
      <c r="AA14" s="448"/>
      <c r="AB14" s="446"/>
      <c r="AC14" s="447"/>
      <c r="AD14" s="447"/>
      <c r="AE14" s="448"/>
      <c r="AF14" s="446"/>
      <c r="AG14" s="447"/>
      <c r="AH14" s="447"/>
      <c r="AI14" s="451"/>
      <c r="AK14" s="264"/>
      <c r="AL14" s="265"/>
      <c r="AM14" s="277"/>
      <c r="AN14" s="267"/>
      <c r="AO14" s="268"/>
      <c r="AP14" s="269"/>
      <c r="AQ14" s="270"/>
      <c r="AR14" s="271">
        <f t="shared" si="0"/>
        <v>123</v>
      </c>
      <c r="AS14" s="272"/>
      <c r="AT14" s="273" t="s">
        <v>74</v>
      </c>
      <c r="AU14" s="254"/>
      <c r="AV14" s="274"/>
      <c r="AW14" s="278"/>
      <c r="AX14" s="279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96"/>
      <c r="C15" s="497"/>
      <c r="D15" s="497"/>
      <c r="E15" s="497"/>
      <c r="F15" s="497"/>
      <c r="G15" s="498"/>
      <c r="H15" s="454" t="s">
        <v>37</v>
      </c>
      <c r="I15" s="455"/>
      <c r="J15" s="485"/>
      <c r="K15" s="457"/>
      <c r="L15" s="440"/>
      <c r="M15" s="440"/>
      <c r="N15" s="441"/>
      <c r="O15" s="439"/>
      <c r="P15" s="440"/>
      <c r="Q15" s="440"/>
      <c r="R15" s="441"/>
      <c r="S15" s="439"/>
      <c r="T15" s="440"/>
      <c r="U15" s="440"/>
      <c r="V15" s="456"/>
      <c r="W15" s="485"/>
      <c r="X15" s="457"/>
      <c r="Y15" s="440"/>
      <c r="Z15" s="440"/>
      <c r="AA15" s="441"/>
      <c r="AB15" s="439"/>
      <c r="AC15" s="440"/>
      <c r="AD15" s="440"/>
      <c r="AE15" s="441"/>
      <c r="AF15" s="439"/>
      <c r="AG15" s="440"/>
      <c r="AH15" s="440"/>
      <c r="AI15" s="486"/>
      <c r="AK15" s="264"/>
      <c r="AL15" s="265"/>
      <c r="AM15" s="277"/>
      <c r="AN15" s="267"/>
      <c r="AO15" s="268"/>
      <c r="AP15" s="269"/>
      <c r="AQ15" s="270"/>
      <c r="AR15" s="271">
        <f t="shared" si="0"/>
        <v>123</v>
      </c>
      <c r="AS15" s="272"/>
      <c r="AT15" s="273" t="s">
        <v>74</v>
      </c>
      <c r="AU15" s="254"/>
      <c r="AV15" s="274"/>
      <c r="AW15" s="278"/>
      <c r="AX15" s="279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13" t="s">
        <v>151</v>
      </c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5"/>
      <c r="AK16" s="264"/>
      <c r="AL16" s="265"/>
      <c r="AM16" s="277"/>
      <c r="AN16" s="267"/>
      <c r="AO16" s="268"/>
      <c r="AP16" s="269"/>
      <c r="AQ16" s="270"/>
      <c r="AR16" s="271">
        <f t="shared" si="0"/>
        <v>123</v>
      </c>
      <c r="AS16" s="272"/>
      <c r="AT16" s="273" t="s">
        <v>74</v>
      </c>
      <c r="AU16" s="254"/>
      <c r="AV16" s="274"/>
      <c r="AW16" s="278"/>
      <c r="AX16" s="279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40" t="s">
        <v>152</v>
      </c>
      <c r="C17" s="518"/>
      <c r="D17" s="518"/>
      <c r="E17" s="519"/>
      <c r="F17" s="517" t="s">
        <v>153</v>
      </c>
      <c r="G17" s="518"/>
      <c r="H17" s="518"/>
      <c r="I17" s="518"/>
      <c r="J17" s="518"/>
      <c r="K17" s="519"/>
      <c r="L17" s="517" t="s">
        <v>154</v>
      </c>
      <c r="M17" s="518"/>
      <c r="N17" s="518"/>
      <c r="O17" s="518"/>
      <c r="P17" s="518"/>
      <c r="Q17" s="519"/>
      <c r="R17" s="520" t="s">
        <v>155</v>
      </c>
      <c r="S17" s="521"/>
      <c r="T17" s="521"/>
      <c r="U17" s="522"/>
      <c r="V17" s="526" t="s">
        <v>156</v>
      </c>
      <c r="W17" s="527"/>
      <c r="X17" s="527"/>
      <c r="Y17" s="527"/>
      <c r="Z17" s="527"/>
      <c r="AA17" s="528"/>
      <c r="AB17" s="529" t="s">
        <v>157</v>
      </c>
      <c r="AC17" s="530"/>
      <c r="AD17" s="530"/>
      <c r="AE17" s="530"/>
      <c r="AF17" s="530"/>
      <c r="AG17" s="530"/>
      <c r="AH17" s="530"/>
      <c r="AI17" s="531"/>
      <c r="AK17" s="264"/>
      <c r="AL17" s="265"/>
      <c r="AM17" s="277"/>
      <c r="AN17" s="267"/>
      <c r="AO17" s="268"/>
      <c r="AP17" s="269"/>
      <c r="AQ17" s="270"/>
      <c r="AR17" s="271">
        <f t="shared" si="0"/>
        <v>123</v>
      </c>
      <c r="AS17" s="272"/>
      <c r="AT17" s="273" t="s">
        <v>74</v>
      </c>
      <c r="AU17" s="254"/>
      <c r="AV17" s="274"/>
      <c r="AW17" s="278"/>
      <c r="AX17" s="279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611" t="s">
        <v>158</v>
      </c>
      <c r="C18" s="612"/>
      <c r="D18" s="612"/>
      <c r="E18" s="613"/>
      <c r="F18" s="614"/>
      <c r="G18" s="615"/>
      <c r="H18" s="615"/>
      <c r="I18" s="615"/>
      <c r="J18" s="615"/>
      <c r="K18" s="616"/>
      <c r="L18" s="614"/>
      <c r="M18" s="615"/>
      <c r="N18" s="615"/>
      <c r="O18" s="615"/>
      <c r="P18" s="615"/>
      <c r="Q18" s="616"/>
      <c r="R18" s="614"/>
      <c r="S18" s="615"/>
      <c r="T18" s="615"/>
      <c r="U18" s="616"/>
      <c r="V18" s="614"/>
      <c r="W18" s="615"/>
      <c r="X18" s="615"/>
      <c r="Y18" s="615"/>
      <c r="Z18" s="615"/>
      <c r="AA18" s="616"/>
      <c r="AB18" s="617" t="s">
        <v>56</v>
      </c>
      <c r="AC18" s="618"/>
      <c r="AD18" s="618"/>
      <c r="AE18" s="618"/>
      <c r="AF18" s="618"/>
      <c r="AG18" s="618"/>
      <c r="AH18" s="618"/>
      <c r="AI18" s="619"/>
      <c r="AJ18" s="33"/>
      <c r="AK18" s="264"/>
      <c r="AL18" s="280"/>
      <c r="AM18" s="281"/>
      <c r="AN18" s="282"/>
      <c r="AO18" s="283"/>
      <c r="AP18" s="284"/>
      <c r="AQ18" s="285"/>
      <c r="AR18" s="271">
        <f t="shared" si="0"/>
        <v>123</v>
      </c>
      <c r="AS18" s="286"/>
      <c r="AT18" s="273" t="s">
        <v>74</v>
      </c>
      <c r="AU18" s="254"/>
      <c r="AV18" s="280"/>
      <c r="AW18" s="278"/>
      <c r="AX18" s="279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7" t="s">
        <v>159</v>
      </c>
      <c r="C19" s="620"/>
      <c r="D19" s="620"/>
      <c r="E19" s="258" t="s">
        <v>160</v>
      </c>
      <c r="F19" s="607"/>
      <c r="G19" s="608"/>
      <c r="H19" s="608"/>
      <c r="I19" s="608"/>
      <c r="J19" s="608"/>
      <c r="K19" s="609"/>
      <c r="L19" s="607"/>
      <c r="M19" s="608"/>
      <c r="N19" s="608"/>
      <c r="O19" s="608"/>
      <c r="P19" s="608"/>
      <c r="Q19" s="609"/>
      <c r="R19" s="607"/>
      <c r="S19" s="608"/>
      <c r="T19" s="608"/>
      <c r="U19" s="609"/>
      <c r="V19" s="607"/>
      <c r="W19" s="608"/>
      <c r="X19" s="608"/>
      <c r="Y19" s="608"/>
      <c r="Z19" s="608"/>
      <c r="AA19" s="609"/>
      <c r="AB19" s="597" t="s">
        <v>57</v>
      </c>
      <c r="AC19" s="598"/>
      <c r="AD19" s="598"/>
      <c r="AE19" s="598"/>
      <c r="AF19" s="598"/>
      <c r="AG19" s="598"/>
      <c r="AH19" s="598"/>
      <c r="AI19" s="599"/>
      <c r="AK19" s="264"/>
      <c r="AL19" s="280"/>
      <c r="AM19" s="281"/>
      <c r="AN19" s="282"/>
      <c r="AO19" s="283"/>
      <c r="AP19" s="284"/>
      <c r="AQ19" s="285"/>
      <c r="AR19" s="271">
        <f t="shared" si="0"/>
        <v>123</v>
      </c>
      <c r="AS19" s="286"/>
      <c r="AT19" s="273" t="s">
        <v>74</v>
      </c>
      <c r="AU19" s="254"/>
      <c r="AV19" s="280"/>
      <c r="AW19" s="278"/>
      <c r="AX19" s="279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604"/>
      <c r="C20" s="605"/>
      <c r="D20" s="605"/>
      <c r="E20" s="606"/>
      <c r="F20" s="593"/>
      <c r="G20" s="594"/>
      <c r="H20" s="594"/>
      <c r="I20" s="594"/>
      <c r="J20" s="594"/>
      <c r="K20" s="595"/>
      <c r="L20" s="593"/>
      <c r="M20" s="594"/>
      <c r="N20" s="594"/>
      <c r="O20" s="594"/>
      <c r="P20" s="594"/>
      <c r="Q20" s="595"/>
      <c r="R20" s="593"/>
      <c r="S20" s="594"/>
      <c r="T20" s="594"/>
      <c r="U20" s="595"/>
      <c r="V20" s="593"/>
      <c r="W20" s="594"/>
      <c r="X20" s="594"/>
      <c r="Y20" s="594"/>
      <c r="Z20" s="594"/>
      <c r="AA20" s="595"/>
      <c r="AB20" s="597" t="s">
        <v>56</v>
      </c>
      <c r="AC20" s="598"/>
      <c r="AD20" s="598"/>
      <c r="AE20" s="598"/>
      <c r="AF20" s="598"/>
      <c r="AG20" s="598"/>
      <c r="AH20" s="598"/>
      <c r="AI20" s="599"/>
      <c r="AK20" s="264"/>
      <c r="AL20" s="280"/>
      <c r="AM20" s="281"/>
      <c r="AN20" s="282"/>
      <c r="AO20" s="283"/>
      <c r="AP20" s="284"/>
      <c r="AQ20" s="285"/>
      <c r="AR20" s="271">
        <f t="shared" si="0"/>
        <v>123</v>
      </c>
      <c r="AS20" s="286"/>
      <c r="AT20" s="273" t="s">
        <v>74</v>
      </c>
      <c r="AU20" s="254"/>
      <c r="AV20" s="280"/>
      <c r="AW20" s="278"/>
      <c r="AX20" s="279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59" t="s">
        <v>159</v>
      </c>
      <c r="C21" s="610"/>
      <c r="D21" s="610"/>
      <c r="E21" s="260" t="s">
        <v>160</v>
      </c>
      <c r="F21" s="607"/>
      <c r="G21" s="608"/>
      <c r="H21" s="608"/>
      <c r="I21" s="608"/>
      <c r="J21" s="608"/>
      <c r="K21" s="609"/>
      <c r="L21" s="607"/>
      <c r="M21" s="608"/>
      <c r="N21" s="608"/>
      <c r="O21" s="608"/>
      <c r="P21" s="608"/>
      <c r="Q21" s="609"/>
      <c r="R21" s="607"/>
      <c r="S21" s="608"/>
      <c r="T21" s="608"/>
      <c r="U21" s="609"/>
      <c r="V21" s="607"/>
      <c r="W21" s="608"/>
      <c r="X21" s="608"/>
      <c r="Y21" s="608"/>
      <c r="Z21" s="608"/>
      <c r="AA21" s="609"/>
      <c r="AB21" s="597" t="s">
        <v>57</v>
      </c>
      <c r="AC21" s="598"/>
      <c r="AD21" s="598"/>
      <c r="AE21" s="598"/>
      <c r="AF21" s="598"/>
      <c r="AG21" s="598"/>
      <c r="AH21" s="598"/>
      <c r="AI21" s="599"/>
      <c r="AK21" s="264"/>
      <c r="AL21" s="280"/>
      <c r="AM21" s="281"/>
      <c r="AN21" s="282"/>
      <c r="AO21" s="283"/>
      <c r="AP21" s="284"/>
      <c r="AQ21" s="285"/>
      <c r="AR21" s="271">
        <f t="shared" si="0"/>
        <v>123</v>
      </c>
      <c r="AS21" s="286"/>
      <c r="AT21" s="273" t="s">
        <v>74</v>
      </c>
      <c r="AU21" s="254"/>
      <c r="AV21" s="280"/>
      <c r="AW21" s="278"/>
      <c r="AX21" s="279"/>
      <c r="BC21" s="6"/>
      <c r="BD21" s="4"/>
      <c r="BE21" s="4"/>
      <c r="BF21" s="6"/>
      <c r="BG21" s="6"/>
      <c r="HW21" s="7"/>
      <c r="HX21" s="7"/>
    </row>
    <row r="22" spans="2:232" ht="33" customHeight="1">
      <c r="B22" s="604"/>
      <c r="C22" s="605"/>
      <c r="D22" s="605"/>
      <c r="E22" s="606"/>
      <c r="F22" s="593"/>
      <c r="G22" s="594"/>
      <c r="H22" s="594"/>
      <c r="I22" s="594"/>
      <c r="J22" s="594"/>
      <c r="K22" s="595"/>
      <c r="L22" s="593"/>
      <c r="M22" s="594"/>
      <c r="N22" s="594"/>
      <c r="O22" s="594"/>
      <c r="P22" s="594"/>
      <c r="Q22" s="595"/>
      <c r="R22" s="593"/>
      <c r="S22" s="594"/>
      <c r="T22" s="594"/>
      <c r="U22" s="595"/>
      <c r="V22" s="593"/>
      <c r="W22" s="594"/>
      <c r="X22" s="594"/>
      <c r="Y22" s="594"/>
      <c r="Z22" s="594"/>
      <c r="AA22" s="595"/>
      <c r="AB22" s="597" t="s">
        <v>56</v>
      </c>
      <c r="AC22" s="598"/>
      <c r="AD22" s="598"/>
      <c r="AE22" s="598"/>
      <c r="AF22" s="598"/>
      <c r="AG22" s="598"/>
      <c r="AH22" s="598"/>
      <c r="AI22" s="599"/>
      <c r="AK22" s="264"/>
      <c r="AL22" s="280"/>
      <c r="AM22" s="280"/>
      <c r="AN22" s="282"/>
      <c r="AO22" s="283"/>
      <c r="AP22" s="284"/>
      <c r="AQ22" s="285"/>
      <c r="AR22" s="271">
        <f t="shared" si="0"/>
        <v>123</v>
      </c>
      <c r="AS22" s="286"/>
      <c r="AT22" s="273" t="s">
        <v>74</v>
      </c>
      <c r="AU22" s="254"/>
      <c r="AV22" s="280"/>
      <c r="AW22" s="278"/>
      <c r="AX22" s="279"/>
      <c r="BC22" s="6"/>
      <c r="BD22" s="4"/>
      <c r="BE22" s="4"/>
      <c r="BF22" s="6"/>
      <c r="BG22" s="6"/>
      <c r="HW22" s="7"/>
      <c r="HX22" s="7"/>
    </row>
    <row r="23" spans="2:232" ht="33" customHeight="1">
      <c r="B23" s="259" t="s">
        <v>159</v>
      </c>
      <c r="C23" s="610"/>
      <c r="D23" s="610"/>
      <c r="E23" s="260" t="s">
        <v>160</v>
      </c>
      <c r="F23" s="607"/>
      <c r="G23" s="608"/>
      <c r="H23" s="608"/>
      <c r="I23" s="608"/>
      <c r="J23" s="608"/>
      <c r="K23" s="609"/>
      <c r="L23" s="607"/>
      <c r="M23" s="608"/>
      <c r="N23" s="608"/>
      <c r="O23" s="608"/>
      <c r="P23" s="608"/>
      <c r="Q23" s="609"/>
      <c r="R23" s="607"/>
      <c r="S23" s="608"/>
      <c r="T23" s="608"/>
      <c r="U23" s="609"/>
      <c r="V23" s="607"/>
      <c r="W23" s="608"/>
      <c r="X23" s="608"/>
      <c r="Y23" s="608"/>
      <c r="Z23" s="608"/>
      <c r="AA23" s="609"/>
      <c r="AB23" s="597" t="s">
        <v>57</v>
      </c>
      <c r="AC23" s="598"/>
      <c r="AD23" s="598"/>
      <c r="AE23" s="598"/>
      <c r="AF23" s="598"/>
      <c r="AG23" s="598"/>
      <c r="AH23" s="598"/>
      <c r="AI23" s="599"/>
      <c r="AK23" s="264"/>
      <c r="AL23" s="287"/>
      <c r="AM23" s="288"/>
      <c r="AN23" s="282"/>
      <c r="AO23" s="283"/>
      <c r="AP23" s="284"/>
      <c r="AQ23" s="285"/>
      <c r="AR23" s="271">
        <f t="shared" si="0"/>
        <v>123</v>
      </c>
      <c r="AS23" s="286"/>
      <c r="AT23" s="289" t="s">
        <v>74</v>
      </c>
      <c r="AU23" s="254"/>
      <c r="AV23" s="280"/>
      <c r="AW23" s="278"/>
      <c r="AX23" s="279"/>
      <c r="BC23" s="6"/>
      <c r="BD23" s="4"/>
      <c r="BE23" s="4"/>
      <c r="BF23" s="6"/>
      <c r="BG23" s="6"/>
      <c r="HW23" s="7"/>
      <c r="HX23" s="7"/>
    </row>
    <row r="24" spans="2:232" ht="33" customHeight="1">
      <c r="B24" s="604"/>
      <c r="C24" s="605"/>
      <c r="D24" s="605"/>
      <c r="E24" s="606"/>
      <c r="F24" s="593"/>
      <c r="G24" s="594"/>
      <c r="H24" s="594"/>
      <c r="I24" s="594"/>
      <c r="J24" s="594"/>
      <c r="K24" s="595"/>
      <c r="L24" s="593"/>
      <c r="M24" s="594"/>
      <c r="N24" s="594"/>
      <c r="O24" s="594"/>
      <c r="P24" s="594"/>
      <c r="Q24" s="595"/>
      <c r="R24" s="593"/>
      <c r="S24" s="594"/>
      <c r="T24" s="594"/>
      <c r="U24" s="595"/>
      <c r="V24" s="593"/>
      <c r="W24" s="594"/>
      <c r="X24" s="594"/>
      <c r="Y24" s="594"/>
      <c r="Z24" s="594"/>
      <c r="AA24" s="595"/>
      <c r="AB24" s="597" t="s">
        <v>56</v>
      </c>
      <c r="AC24" s="598"/>
      <c r="AD24" s="598"/>
      <c r="AE24" s="598"/>
      <c r="AF24" s="598"/>
      <c r="AG24" s="598"/>
      <c r="AH24" s="598"/>
      <c r="AI24" s="599"/>
      <c r="AK24" s="264"/>
      <c r="AL24" s="280"/>
      <c r="AM24" s="281"/>
      <c r="AN24" s="282"/>
      <c r="AO24" s="283"/>
      <c r="AP24" s="284"/>
      <c r="AQ24" s="285"/>
      <c r="AR24" s="271">
        <f t="shared" si="0"/>
        <v>123</v>
      </c>
      <c r="AS24" s="286"/>
      <c r="AT24" s="273" t="s">
        <v>74</v>
      </c>
      <c r="AU24" s="254"/>
      <c r="AV24" s="280"/>
      <c r="AW24" s="278"/>
      <c r="AX24" s="279"/>
      <c r="BC24" s="6"/>
      <c r="BD24" s="4"/>
      <c r="BE24" s="4"/>
      <c r="BF24" s="6"/>
      <c r="BG24" s="6"/>
      <c r="HW24" s="7"/>
      <c r="HX24" s="7"/>
    </row>
    <row r="25" spans="2:232" ht="33" customHeight="1">
      <c r="B25" s="259" t="s">
        <v>159</v>
      </c>
      <c r="C25" s="610"/>
      <c r="D25" s="610"/>
      <c r="E25" s="260" t="s">
        <v>160</v>
      </c>
      <c r="F25" s="607"/>
      <c r="G25" s="608"/>
      <c r="H25" s="608"/>
      <c r="I25" s="608"/>
      <c r="J25" s="608"/>
      <c r="K25" s="609"/>
      <c r="L25" s="607"/>
      <c r="M25" s="608"/>
      <c r="N25" s="608"/>
      <c r="O25" s="608"/>
      <c r="P25" s="608"/>
      <c r="Q25" s="609"/>
      <c r="R25" s="607"/>
      <c r="S25" s="608"/>
      <c r="T25" s="608"/>
      <c r="U25" s="609"/>
      <c r="V25" s="607"/>
      <c r="W25" s="608"/>
      <c r="X25" s="608"/>
      <c r="Y25" s="608"/>
      <c r="Z25" s="608"/>
      <c r="AA25" s="609"/>
      <c r="AB25" s="597" t="s">
        <v>57</v>
      </c>
      <c r="AC25" s="598"/>
      <c r="AD25" s="598"/>
      <c r="AE25" s="598"/>
      <c r="AF25" s="598"/>
      <c r="AG25" s="598"/>
      <c r="AH25" s="598"/>
      <c r="AI25" s="599"/>
      <c r="AK25" s="264"/>
      <c r="AL25" s="280"/>
      <c r="AM25" s="281"/>
      <c r="AN25" s="282"/>
      <c r="AO25" s="283"/>
      <c r="AP25" s="284"/>
      <c r="AQ25" s="285"/>
      <c r="AR25" s="271">
        <f t="shared" si="0"/>
        <v>123</v>
      </c>
      <c r="AS25" s="286"/>
      <c r="AT25" s="273" t="s">
        <v>74</v>
      </c>
      <c r="AU25" s="254"/>
      <c r="AV25" s="280"/>
      <c r="AW25" s="278"/>
      <c r="AX25" s="279"/>
      <c r="HW25" s="7"/>
      <c r="HX25" s="7"/>
    </row>
    <row r="26" spans="2:232" ht="33" customHeight="1">
      <c r="B26" s="590"/>
      <c r="C26" s="591"/>
      <c r="D26" s="591"/>
      <c r="E26" s="592"/>
      <c r="F26" s="593"/>
      <c r="G26" s="594"/>
      <c r="H26" s="594"/>
      <c r="I26" s="594"/>
      <c r="J26" s="594"/>
      <c r="K26" s="595"/>
      <c r="L26" s="593"/>
      <c r="M26" s="594"/>
      <c r="N26" s="594"/>
      <c r="O26" s="594"/>
      <c r="P26" s="594"/>
      <c r="Q26" s="595"/>
      <c r="R26" s="593"/>
      <c r="S26" s="594"/>
      <c r="T26" s="594"/>
      <c r="U26" s="595"/>
      <c r="V26" s="593"/>
      <c r="W26" s="594"/>
      <c r="X26" s="594"/>
      <c r="Y26" s="594"/>
      <c r="Z26" s="594"/>
      <c r="AA26" s="595"/>
      <c r="AB26" s="597" t="s">
        <v>56</v>
      </c>
      <c r="AC26" s="598"/>
      <c r="AD26" s="598"/>
      <c r="AE26" s="598"/>
      <c r="AF26" s="598"/>
      <c r="AG26" s="598"/>
      <c r="AH26" s="598"/>
      <c r="AI26" s="599"/>
      <c r="AK26" s="264"/>
      <c r="AL26" s="280"/>
      <c r="AM26" s="281"/>
      <c r="AN26" s="282"/>
      <c r="AO26" s="283"/>
      <c r="AP26" s="284"/>
      <c r="AQ26" s="285"/>
      <c r="AR26" s="271">
        <f t="shared" si="0"/>
        <v>123</v>
      </c>
      <c r="AS26" s="286"/>
      <c r="AT26" s="273" t="s">
        <v>74</v>
      </c>
      <c r="AU26" s="254"/>
      <c r="AV26" s="280"/>
      <c r="AW26" s="278"/>
      <c r="AX26" s="279"/>
      <c r="HW26" s="7"/>
      <c r="HX26" s="7"/>
    </row>
    <row r="27" spans="2:232" ht="33" customHeight="1" thickBot="1">
      <c r="B27" s="243" t="s">
        <v>159</v>
      </c>
      <c r="C27" s="600"/>
      <c r="D27" s="600"/>
      <c r="E27" s="250" t="s">
        <v>160</v>
      </c>
      <c r="F27" s="596"/>
      <c r="G27" s="581"/>
      <c r="H27" s="581"/>
      <c r="I27" s="581"/>
      <c r="J27" s="581"/>
      <c r="K27" s="582"/>
      <c r="L27" s="596"/>
      <c r="M27" s="581"/>
      <c r="N27" s="581"/>
      <c r="O27" s="581"/>
      <c r="P27" s="581"/>
      <c r="Q27" s="582"/>
      <c r="R27" s="596"/>
      <c r="S27" s="581"/>
      <c r="T27" s="581"/>
      <c r="U27" s="582"/>
      <c r="V27" s="596"/>
      <c r="W27" s="581"/>
      <c r="X27" s="581"/>
      <c r="Y27" s="581"/>
      <c r="Z27" s="581"/>
      <c r="AA27" s="582"/>
      <c r="AB27" s="601" t="s">
        <v>57</v>
      </c>
      <c r="AC27" s="602"/>
      <c r="AD27" s="602"/>
      <c r="AE27" s="602"/>
      <c r="AF27" s="602"/>
      <c r="AG27" s="602"/>
      <c r="AH27" s="602"/>
      <c r="AI27" s="603"/>
      <c r="AK27" s="290"/>
      <c r="AL27" s="291"/>
      <c r="AM27" s="291"/>
      <c r="AN27" s="292"/>
      <c r="AO27" s="293"/>
      <c r="AP27" s="294"/>
      <c r="AQ27" s="295"/>
      <c r="AR27" s="296">
        <f>DATEDIF(AQ27,$AP$35,"Y")</f>
        <v>123</v>
      </c>
      <c r="AS27" s="297"/>
      <c r="AT27" s="298" t="s">
        <v>74</v>
      </c>
      <c r="AU27" s="299"/>
      <c r="AV27" s="291"/>
      <c r="AW27" s="300"/>
      <c r="AX27" s="301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60" t="s">
        <v>41</v>
      </c>
      <c r="C29" s="461"/>
      <c r="D29" s="469" t="s">
        <v>43</v>
      </c>
      <c r="E29" s="470"/>
      <c r="F29" s="470"/>
      <c r="G29" s="471"/>
      <c r="H29" s="425" t="s">
        <v>44</v>
      </c>
      <c r="I29" s="425"/>
      <c r="J29" s="425"/>
      <c r="K29" s="425"/>
      <c r="L29" s="425"/>
      <c r="M29" s="425"/>
      <c r="N29" s="427"/>
      <c r="O29" s="425" t="s">
        <v>5</v>
      </c>
      <c r="P29" s="425"/>
      <c r="Q29" s="425"/>
      <c r="R29" s="425"/>
      <c r="S29" s="425"/>
      <c r="T29" s="425"/>
      <c r="U29" s="426"/>
      <c r="V29" s="424" t="s">
        <v>16</v>
      </c>
      <c r="W29" s="425"/>
      <c r="X29" s="425"/>
      <c r="Y29" s="426"/>
      <c r="Z29" s="424" t="s">
        <v>19</v>
      </c>
      <c r="AA29" s="425"/>
      <c r="AB29" s="425"/>
      <c r="AC29" s="425"/>
      <c r="AD29" s="425"/>
      <c r="AE29" s="425"/>
      <c r="AF29" s="427"/>
      <c r="AG29" s="428" t="s">
        <v>17</v>
      </c>
      <c r="AH29" s="425"/>
      <c r="AI29" s="425"/>
      <c r="AJ29" s="425"/>
      <c r="AK29" s="425"/>
      <c r="AL29" s="429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62"/>
      <c r="C30" s="463"/>
      <c r="D30" s="564"/>
      <c r="E30" s="565"/>
      <c r="F30" s="565"/>
      <c r="G30" s="566"/>
      <c r="H30" s="567"/>
      <c r="I30" s="568"/>
      <c r="J30" s="568"/>
      <c r="K30" s="568"/>
      <c r="L30" s="568"/>
      <c r="M30" s="568"/>
      <c r="N30" s="569"/>
      <c r="O30" s="570"/>
      <c r="P30" s="571"/>
      <c r="Q30" s="571"/>
      <c r="R30" s="571"/>
      <c r="S30" s="571"/>
      <c r="T30" s="571"/>
      <c r="U30" s="572"/>
      <c r="V30" s="573"/>
      <c r="W30" s="574"/>
      <c r="X30" s="574"/>
      <c r="Y30" s="261" t="s">
        <v>18</v>
      </c>
      <c r="Z30" s="575"/>
      <c r="AA30" s="576"/>
      <c r="AB30" s="576"/>
      <c r="AC30" s="576"/>
      <c r="AD30" s="576"/>
      <c r="AE30" s="576"/>
      <c r="AF30" s="577"/>
      <c r="AG30" s="578"/>
      <c r="AH30" s="571"/>
      <c r="AI30" s="571"/>
      <c r="AJ30" s="571"/>
      <c r="AK30" s="571"/>
      <c r="AL30" s="579"/>
      <c r="AM30" s="21"/>
      <c r="AN30" s="52"/>
      <c r="AO30" s="432" t="s">
        <v>53</v>
      </c>
      <c r="AP30" s="432"/>
      <c r="AQ30" s="432"/>
      <c r="AR30" s="432"/>
      <c r="AS30" s="432"/>
      <c r="AT30" s="94"/>
      <c r="AU30" s="76"/>
      <c r="AV30" s="18"/>
      <c r="AW30" s="18"/>
      <c r="AX30" s="18"/>
      <c r="AY30" s="3"/>
      <c r="AZ30"/>
      <c r="BA30" s="381"/>
      <c r="BB30" s="381"/>
      <c r="BC30" s="381"/>
      <c r="HV30" s="7"/>
      <c r="HW30" s="7"/>
    </row>
    <row r="31" spans="2:232" ht="25.5" customHeight="1">
      <c r="B31" s="462"/>
      <c r="C31" s="463"/>
      <c r="D31" s="549"/>
      <c r="E31" s="550"/>
      <c r="F31" s="550"/>
      <c r="G31" s="551"/>
      <c r="H31" s="552"/>
      <c r="I31" s="553"/>
      <c r="J31" s="553"/>
      <c r="K31" s="553"/>
      <c r="L31" s="553"/>
      <c r="M31" s="553"/>
      <c r="N31" s="554"/>
      <c r="O31" s="555"/>
      <c r="P31" s="555"/>
      <c r="Q31" s="555"/>
      <c r="R31" s="555"/>
      <c r="S31" s="555"/>
      <c r="T31" s="555"/>
      <c r="U31" s="556"/>
      <c r="V31" s="557"/>
      <c r="W31" s="558"/>
      <c r="X31" s="558"/>
      <c r="Y31" s="262" t="s">
        <v>18</v>
      </c>
      <c r="Z31" s="559"/>
      <c r="AA31" s="555"/>
      <c r="AB31" s="555"/>
      <c r="AC31" s="555"/>
      <c r="AD31" s="555"/>
      <c r="AE31" s="555"/>
      <c r="AF31" s="560"/>
      <c r="AG31" s="561"/>
      <c r="AH31" s="562"/>
      <c r="AI31" s="562"/>
      <c r="AJ31" s="562"/>
      <c r="AK31" s="562"/>
      <c r="AL31" s="563"/>
      <c r="AM31" s="52"/>
      <c r="AN31" s="52"/>
      <c r="AO31" s="399" t="s">
        <v>161</v>
      </c>
      <c r="AP31" s="399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64"/>
      <c r="C32" s="465"/>
      <c r="D32" s="580"/>
      <c r="E32" s="581"/>
      <c r="F32" s="581"/>
      <c r="G32" s="582"/>
      <c r="H32" s="583"/>
      <c r="I32" s="584"/>
      <c r="J32" s="584"/>
      <c r="K32" s="584"/>
      <c r="L32" s="584"/>
      <c r="M32" s="584"/>
      <c r="N32" s="585"/>
      <c r="O32" s="586"/>
      <c r="P32" s="586"/>
      <c r="Q32" s="586"/>
      <c r="R32" s="586"/>
      <c r="S32" s="586"/>
      <c r="T32" s="586"/>
      <c r="U32" s="587"/>
      <c r="V32" s="588"/>
      <c r="W32" s="589"/>
      <c r="X32" s="589"/>
      <c r="Y32" s="263" t="s">
        <v>18</v>
      </c>
      <c r="Z32" s="544"/>
      <c r="AA32" s="545"/>
      <c r="AB32" s="545"/>
      <c r="AC32" s="545"/>
      <c r="AD32" s="545"/>
      <c r="AE32" s="545"/>
      <c r="AF32" s="546"/>
      <c r="AG32" s="547"/>
      <c r="AH32" s="545"/>
      <c r="AI32" s="545"/>
      <c r="AJ32" s="545"/>
      <c r="AK32" s="545"/>
      <c r="AL32" s="548"/>
      <c r="AM32" s="22"/>
      <c r="AN32" s="52"/>
      <c r="AO32" s="23"/>
      <c r="AP32" s="392" t="s">
        <v>47</v>
      </c>
      <c r="AQ32" s="392"/>
      <c r="AR32" s="24" t="s">
        <v>46</v>
      </c>
      <c r="AS32" s="435"/>
      <c r="AT32" s="435"/>
      <c r="AU32" s="435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23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23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423">
        <v>45060</v>
      </c>
      <c r="AQ35" s="423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23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61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8"/>
    <mergeCell ref="F18:K19"/>
    <mergeCell ref="L18:Q19"/>
    <mergeCell ref="R18:U19"/>
    <mergeCell ref="V18:AA19"/>
    <mergeCell ref="AB18:AI18"/>
    <mergeCell ref="C19:D19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2"/>
    <mergeCell ref="F22:K23"/>
    <mergeCell ref="L22:Q23"/>
    <mergeCell ref="R22:U23"/>
    <mergeCell ref="V22:AA23"/>
    <mergeCell ref="AB22:AI22"/>
    <mergeCell ref="C23:D23"/>
    <mergeCell ref="AB23:AI23"/>
    <mergeCell ref="B20:E20"/>
    <mergeCell ref="F20:K21"/>
    <mergeCell ref="L20:Q21"/>
    <mergeCell ref="R20:U21"/>
    <mergeCell ref="V20:AA21"/>
    <mergeCell ref="AB20:AI20"/>
    <mergeCell ref="C21:D21"/>
    <mergeCell ref="AB21:AI21"/>
    <mergeCell ref="B26:E26"/>
    <mergeCell ref="F26:K27"/>
    <mergeCell ref="L26:Q27"/>
    <mergeCell ref="R26:U27"/>
    <mergeCell ref="V26:AA27"/>
    <mergeCell ref="AB26:AI26"/>
    <mergeCell ref="C27:D27"/>
    <mergeCell ref="AB27:AI27"/>
    <mergeCell ref="B24:E24"/>
    <mergeCell ref="F24:K25"/>
    <mergeCell ref="L24:Q25"/>
    <mergeCell ref="R24:U25"/>
    <mergeCell ref="V24:AA25"/>
    <mergeCell ref="AB24:AI24"/>
    <mergeCell ref="C25:D25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9F1886B0-FFDC-4EB8-9C35-75A1FC65AAA4}">
      <formula1>$K$41:$K$45</formula1>
    </dataValidation>
    <dataValidation type="list" allowBlank="1" showInputMessage="1" showErrorMessage="1" promptTitle="Ｓ指導者資格選択" prompt="_x000a_" sqref="AB18:AI18" xr:uid="{0CA4A259-B335-4136-99CF-ABB4E06C5EC3}">
      <formula1>$E$41:$E$49</formula1>
    </dataValidation>
    <dataValidation type="list" allowBlank="1" showInputMessage="1" showErrorMessage="1" sqref="AB20:AI20 AB26:AI26 AB24:AI24 AB22:AI22" xr:uid="{1D99D21A-D512-4EBB-8F02-22CBF1F14FD5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672" t="str">
        <f>参加申込書①!G4</f>
        <v>北海道フットサルリーグ
2023年度 第7回 道南ブロックリーグ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677" t="s">
        <v>124</v>
      </c>
      <c r="D3" s="677"/>
      <c r="E3" s="675">
        <f>参加申込書①!AA8</f>
        <v>0</v>
      </c>
      <c r="F3" s="676"/>
      <c r="H3" s="688" t="s">
        <v>143</v>
      </c>
      <c r="I3" s="689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685">
        <f>参加申込書①!G7</f>
        <v>0</v>
      </c>
      <c r="B4" s="686"/>
      <c r="C4" s="686"/>
      <c r="D4" s="686"/>
      <c r="E4" s="686"/>
      <c r="F4" s="687"/>
      <c r="H4" s="690" t="s">
        <v>142</v>
      </c>
      <c r="I4" s="691"/>
      <c r="J4" s="682"/>
      <c r="K4" s="683"/>
      <c r="L4" s="683"/>
      <c r="M4" s="684"/>
    </row>
    <row r="5" spans="1:13" ht="25.15" customHeight="1" thickBot="1">
      <c r="A5" s="210" t="s">
        <v>139</v>
      </c>
      <c r="B5" s="208"/>
      <c r="C5" s="208"/>
      <c r="D5" s="208"/>
      <c r="E5" s="208"/>
      <c r="F5" s="208"/>
      <c r="H5" s="692" t="s">
        <v>140</v>
      </c>
      <c r="I5" s="676"/>
      <c r="J5" s="214"/>
      <c r="K5" s="204" t="s">
        <v>147</v>
      </c>
      <c r="L5" s="131"/>
      <c r="M5" s="135" t="s">
        <v>141</v>
      </c>
    </row>
    <row r="6" spans="1:13" ht="18" customHeight="1" thickBot="1">
      <c r="A6" s="673" t="s">
        <v>144</v>
      </c>
      <c r="B6" s="674"/>
      <c r="C6" s="693" t="s">
        <v>86</v>
      </c>
      <c r="D6" s="694"/>
      <c r="E6" s="694"/>
      <c r="F6" s="695"/>
    </row>
    <row r="7" spans="1:13" ht="18" customHeight="1">
      <c r="A7" s="632" t="str">
        <f>参加申込書①!B18</f>
        <v>監督</v>
      </c>
      <c r="B7" s="633"/>
      <c r="C7" s="634">
        <f>参加申込書①!F18</f>
        <v>0</v>
      </c>
      <c r="D7" s="670"/>
      <c r="E7" s="670"/>
      <c r="F7" s="671"/>
      <c r="H7" s="205" t="s">
        <v>136</v>
      </c>
      <c r="I7" s="206"/>
      <c r="J7" s="206"/>
      <c r="K7" s="206"/>
      <c r="L7" s="206"/>
      <c r="M7" s="207"/>
    </row>
    <row r="8" spans="1:13" ht="18" customHeight="1">
      <c r="A8" s="668">
        <f>参加申込書①!B20</f>
        <v>0</v>
      </c>
      <c r="B8" s="633"/>
      <c r="C8" s="634">
        <f>参加申込書①!F20</f>
        <v>0</v>
      </c>
      <c r="D8" s="635"/>
      <c r="E8" s="635"/>
      <c r="F8" s="636"/>
      <c r="H8" s="133"/>
      <c r="M8" s="132"/>
    </row>
    <row r="9" spans="1:13" ht="18" customHeight="1">
      <c r="A9" s="632">
        <f>参加申込書①!B22</f>
        <v>0</v>
      </c>
      <c r="B9" s="633"/>
      <c r="C9" s="634">
        <f>参加申込書①!F22</f>
        <v>0</v>
      </c>
      <c r="D9" s="635"/>
      <c r="E9" s="635"/>
      <c r="F9" s="636"/>
      <c r="H9" s="133"/>
      <c r="I9" s="209"/>
      <c r="J9" s="209"/>
      <c r="K9" s="209"/>
      <c r="L9" s="209"/>
      <c r="M9" s="132"/>
    </row>
    <row r="10" spans="1:13" ht="18" customHeight="1" thickBot="1">
      <c r="A10" s="681">
        <f>参加申込書①!B24</f>
        <v>0</v>
      </c>
      <c r="B10" s="647"/>
      <c r="C10" s="678">
        <f>参加申込書①!F24</f>
        <v>0</v>
      </c>
      <c r="D10" s="679"/>
      <c r="E10" s="679"/>
      <c r="F10" s="680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637" t="s">
        <v>87</v>
      </c>
      <c r="B12" s="638"/>
      <c r="C12" s="638"/>
      <c r="D12" s="638"/>
      <c r="E12" s="638"/>
      <c r="F12" s="639"/>
      <c r="G12" s="666" t="s">
        <v>148</v>
      </c>
      <c r="H12" s="638"/>
      <c r="I12" s="638"/>
      <c r="J12" s="638"/>
      <c r="K12" s="638"/>
      <c r="L12" s="638"/>
      <c r="M12" s="667"/>
    </row>
    <row r="13" spans="1:13" ht="18" customHeight="1">
      <c r="A13" s="136" t="s">
        <v>79</v>
      </c>
      <c r="B13" s="669" t="s">
        <v>80</v>
      </c>
      <c r="C13" s="669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669" t="s">
        <v>93</v>
      </c>
      <c r="J13" s="669"/>
      <c r="K13" s="669" t="s">
        <v>94</v>
      </c>
      <c r="L13" s="669"/>
      <c r="M13" s="141" t="s">
        <v>95</v>
      </c>
    </row>
    <row r="14" spans="1:13" ht="18" customHeight="1">
      <c r="A14" s="198">
        <f>参加申込書①!AL8</f>
        <v>0</v>
      </c>
      <c r="B14" s="630">
        <f>参加申込書①!AO8</f>
        <v>0</v>
      </c>
      <c r="C14" s="631"/>
      <c r="D14" s="142"/>
      <c r="E14" s="142"/>
      <c r="F14" s="143"/>
      <c r="G14" s="144"/>
      <c r="H14" s="145"/>
      <c r="I14" s="664" t="s">
        <v>96</v>
      </c>
      <c r="J14" s="665"/>
      <c r="K14" s="664" t="s">
        <v>96</v>
      </c>
      <c r="L14" s="665"/>
      <c r="M14" s="146"/>
    </row>
    <row r="15" spans="1:13" ht="18" customHeight="1">
      <c r="A15" s="199">
        <f>参加申込書①!AL9</f>
        <v>0</v>
      </c>
      <c r="B15" s="625">
        <f>参加申込書①!AO9</f>
        <v>0</v>
      </c>
      <c r="C15" s="626"/>
      <c r="D15" s="147"/>
      <c r="E15" s="147"/>
      <c r="F15" s="148"/>
      <c r="G15" s="149"/>
      <c r="H15" s="150"/>
      <c r="I15" s="651" t="s">
        <v>96</v>
      </c>
      <c r="J15" s="652"/>
      <c r="K15" s="651" t="s">
        <v>96</v>
      </c>
      <c r="L15" s="652"/>
      <c r="M15" s="151"/>
    </row>
    <row r="16" spans="1:13" ht="18" customHeight="1">
      <c r="A16" s="199">
        <f>参加申込書①!AL10</f>
        <v>0</v>
      </c>
      <c r="B16" s="625">
        <f>参加申込書①!AO10</f>
        <v>0</v>
      </c>
      <c r="C16" s="626"/>
      <c r="D16" s="147"/>
      <c r="E16" s="147"/>
      <c r="F16" s="148"/>
      <c r="G16" s="149"/>
      <c r="H16" s="150"/>
      <c r="I16" s="651" t="s">
        <v>96</v>
      </c>
      <c r="J16" s="652"/>
      <c r="K16" s="651" t="s">
        <v>96</v>
      </c>
      <c r="L16" s="652"/>
      <c r="M16" s="151"/>
    </row>
    <row r="17" spans="1:13" ht="18" customHeight="1">
      <c r="A17" s="199">
        <f>参加申込書①!AL11</f>
        <v>0</v>
      </c>
      <c r="B17" s="625">
        <f>参加申込書①!AO11</f>
        <v>0</v>
      </c>
      <c r="C17" s="626"/>
      <c r="D17" s="147"/>
      <c r="E17" s="147"/>
      <c r="F17" s="148"/>
      <c r="G17" s="149"/>
      <c r="H17" s="150"/>
      <c r="I17" s="651" t="s">
        <v>96</v>
      </c>
      <c r="J17" s="652"/>
      <c r="K17" s="651" t="s">
        <v>96</v>
      </c>
      <c r="L17" s="652"/>
      <c r="M17" s="151"/>
    </row>
    <row r="18" spans="1:13" ht="18" customHeight="1">
      <c r="A18" s="200">
        <f>参加申込書①!AL12</f>
        <v>0</v>
      </c>
      <c r="B18" s="621">
        <f>参加申込書①!AO12</f>
        <v>0</v>
      </c>
      <c r="C18" s="622"/>
      <c r="D18" s="152"/>
      <c r="E18" s="152"/>
      <c r="F18" s="153"/>
      <c r="G18" s="154"/>
      <c r="H18" s="155"/>
      <c r="I18" s="660" t="s">
        <v>96</v>
      </c>
      <c r="J18" s="661"/>
      <c r="K18" s="660" t="s">
        <v>96</v>
      </c>
      <c r="L18" s="661"/>
      <c r="M18" s="156"/>
    </row>
    <row r="19" spans="1:13" ht="18" customHeight="1">
      <c r="A19" s="201">
        <f>参加申込書①!AL13</f>
        <v>0</v>
      </c>
      <c r="B19" s="623">
        <f>参加申込書①!AO13</f>
        <v>0</v>
      </c>
      <c r="C19" s="624"/>
      <c r="D19" s="157"/>
      <c r="E19" s="157"/>
      <c r="F19" s="158"/>
      <c r="G19" s="159"/>
      <c r="H19" s="160"/>
      <c r="I19" s="658" t="s">
        <v>96</v>
      </c>
      <c r="J19" s="659"/>
      <c r="K19" s="658" t="s">
        <v>96</v>
      </c>
      <c r="L19" s="659"/>
      <c r="M19" s="161"/>
    </row>
    <row r="20" spans="1:13" ht="18" customHeight="1">
      <c r="A20" s="199">
        <f>参加申込書①!AL14</f>
        <v>0</v>
      </c>
      <c r="B20" s="625">
        <f>参加申込書①!AO14</f>
        <v>0</v>
      </c>
      <c r="C20" s="626"/>
      <c r="D20" s="147"/>
      <c r="E20" s="147"/>
      <c r="F20" s="148"/>
      <c r="G20" s="149"/>
      <c r="H20" s="150"/>
      <c r="I20" s="651" t="s">
        <v>96</v>
      </c>
      <c r="J20" s="652"/>
      <c r="K20" s="651" t="s">
        <v>96</v>
      </c>
      <c r="L20" s="652"/>
      <c r="M20" s="151"/>
    </row>
    <row r="21" spans="1:13" ht="18" customHeight="1">
      <c r="A21" s="199">
        <f>参加申込書①!AL15</f>
        <v>0</v>
      </c>
      <c r="B21" s="625">
        <f>参加申込書①!AO15</f>
        <v>0</v>
      </c>
      <c r="C21" s="626"/>
      <c r="D21" s="147"/>
      <c r="E21" s="147"/>
      <c r="F21" s="148"/>
      <c r="G21" s="149"/>
      <c r="H21" s="150"/>
      <c r="I21" s="651" t="s">
        <v>96</v>
      </c>
      <c r="J21" s="652"/>
      <c r="K21" s="651" t="s">
        <v>96</v>
      </c>
      <c r="L21" s="652"/>
      <c r="M21" s="151"/>
    </row>
    <row r="22" spans="1:13" ht="18" customHeight="1">
      <c r="A22" s="199">
        <f>参加申込書①!AL16</f>
        <v>0</v>
      </c>
      <c r="B22" s="625">
        <f>参加申込書①!AO16</f>
        <v>0</v>
      </c>
      <c r="C22" s="626"/>
      <c r="D22" s="147"/>
      <c r="E22" s="147"/>
      <c r="F22" s="148"/>
      <c r="G22" s="149"/>
      <c r="H22" s="150"/>
      <c r="I22" s="651" t="s">
        <v>96</v>
      </c>
      <c r="J22" s="652"/>
      <c r="K22" s="651" t="s">
        <v>96</v>
      </c>
      <c r="L22" s="652"/>
      <c r="M22" s="151"/>
    </row>
    <row r="23" spans="1:13" ht="18" customHeight="1">
      <c r="A23" s="200">
        <f>参加申込書①!AL17</f>
        <v>0</v>
      </c>
      <c r="B23" s="621">
        <f>参加申込書①!AO17</f>
        <v>0</v>
      </c>
      <c r="C23" s="622"/>
      <c r="D23" s="162"/>
      <c r="E23" s="162"/>
      <c r="F23" s="163"/>
      <c r="G23" s="164"/>
      <c r="H23" s="165"/>
      <c r="I23" s="662" t="s">
        <v>96</v>
      </c>
      <c r="J23" s="663"/>
      <c r="K23" s="662" t="s">
        <v>96</v>
      </c>
      <c r="L23" s="663"/>
      <c r="M23" s="166"/>
    </row>
    <row r="24" spans="1:13" ht="18" customHeight="1">
      <c r="A24" s="201">
        <f>参加申込書①!AL18</f>
        <v>0</v>
      </c>
      <c r="B24" s="623">
        <f>参加申込書①!AO18</f>
        <v>0</v>
      </c>
      <c r="C24" s="624"/>
      <c r="D24" s="142"/>
      <c r="E24" s="142"/>
      <c r="F24" s="143"/>
      <c r="G24" s="144"/>
      <c r="H24" s="145"/>
      <c r="I24" s="664" t="s">
        <v>96</v>
      </c>
      <c r="J24" s="665"/>
      <c r="K24" s="664" t="s">
        <v>96</v>
      </c>
      <c r="L24" s="665"/>
      <c r="M24" s="146"/>
    </row>
    <row r="25" spans="1:13" ht="18" customHeight="1">
      <c r="A25" s="199">
        <f>参加申込書①!AL19</f>
        <v>0</v>
      </c>
      <c r="B25" s="625">
        <f>参加申込書①!AO19</f>
        <v>0</v>
      </c>
      <c r="C25" s="626"/>
      <c r="D25" s="147"/>
      <c r="E25" s="147"/>
      <c r="F25" s="148"/>
      <c r="G25" s="149"/>
      <c r="H25" s="150"/>
      <c r="I25" s="651" t="s">
        <v>96</v>
      </c>
      <c r="J25" s="652"/>
      <c r="K25" s="651" t="s">
        <v>96</v>
      </c>
      <c r="L25" s="652"/>
      <c r="M25" s="151"/>
    </row>
    <row r="26" spans="1:13" ht="18" customHeight="1">
      <c r="A26" s="199">
        <f>参加申込書①!AL20</f>
        <v>0</v>
      </c>
      <c r="B26" s="625">
        <f>参加申込書①!AO20</f>
        <v>0</v>
      </c>
      <c r="C26" s="626"/>
      <c r="D26" s="147"/>
      <c r="E26" s="147"/>
      <c r="F26" s="148"/>
      <c r="G26" s="149"/>
      <c r="H26" s="150"/>
      <c r="I26" s="651" t="s">
        <v>96</v>
      </c>
      <c r="J26" s="652"/>
      <c r="K26" s="651" t="s">
        <v>96</v>
      </c>
      <c r="L26" s="652"/>
      <c r="M26" s="151"/>
    </row>
    <row r="27" spans="1:13" ht="18" customHeight="1">
      <c r="A27" s="199">
        <f>参加申込書①!AL21</f>
        <v>0</v>
      </c>
      <c r="B27" s="625">
        <f>参加申込書①!AO21</f>
        <v>0</v>
      </c>
      <c r="C27" s="626"/>
      <c r="D27" s="147"/>
      <c r="E27" s="147"/>
      <c r="F27" s="148"/>
      <c r="G27" s="149"/>
      <c r="H27" s="150"/>
      <c r="I27" s="651" t="s">
        <v>96</v>
      </c>
      <c r="J27" s="652"/>
      <c r="K27" s="651" t="s">
        <v>96</v>
      </c>
      <c r="L27" s="652"/>
      <c r="M27" s="151"/>
    </row>
    <row r="28" spans="1:13" ht="18" customHeight="1">
      <c r="A28" s="200">
        <f>参加申込書①!AL22</f>
        <v>0</v>
      </c>
      <c r="B28" s="621">
        <f>参加申込書①!AO22</f>
        <v>0</v>
      </c>
      <c r="C28" s="622"/>
      <c r="D28" s="152"/>
      <c r="E28" s="152"/>
      <c r="F28" s="153"/>
      <c r="G28" s="154"/>
      <c r="H28" s="155"/>
      <c r="I28" s="660" t="s">
        <v>96</v>
      </c>
      <c r="J28" s="661"/>
      <c r="K28" s="660" t="s">
        <v>96</v>
      </c>
      <c r="L28" s="661"/>
      <c r="M28" s="156"/>
    </row>
    <row r="29" spans="1:13" ht="18" customHeight="1">
      <c r="A29" s="201">
        <f>参加申込書①!AL23</f>
        <v>0</v>
      </c>
      <c r="B29" s="623">
        <f>参加申込書①!AO23</f>
        <v>0</v>
      </c>
      <c r="C29" s="624"/>
      <c r="D29" s="157"/>
      <c r="E29" s="157"/>
      <c r="F29" s="158"/>
      <c r="G29" s="159"/>
      <c r="H29" s="160"/>
      <c r="I29" s="658" t="s">
        <v>96</v>
      </c>
      <c r="J29" s="659"/>
      <c r="K29" s="658" t="s">
        <v>96</v>
      </c>
      <c r="L29" s="659"/>
      <c r="M29" s="161"/>
    </row>
    <row r="30" spans="1:13" ht="18" customHeight="1">
      <c r="A30" s="199">
        <f>参加申込書①!AL24</f>
        <v>0</v>
      </c>
      <c r="B30" s="625">
        <f>参加申込書①!AO24</f>
        <v>0</v>
      </c>
      <c r="C30" s="626"/>
      <c r="D30" s="147"/>
      <c r="E30" s="147"/>
      <c r="F30" s="148"/>
      <c r="G30" s="149"/>
      <c r="H30" s="150"/>
      <c r="I30" s="651" t="s">
        <v>96</v>
      </c>
      <c r="J30" s="652"/>
      <c r="K30" s="651" t="s">
        <v>96</v>
      </c>
      <c r="L30" s="652"/>
      <c r="M30" s="151"/>
    </row>
    <row r="31" spans="1:13" ht="18" customHeight="1">
      <c r="A31" s="199">
        <f>参加申込書①!AL25</f>
        <v>0</v>
      </c>
      <c r="B31" s="625">
        <f>参加申込書①!AO25</f>
        <v>0</v>
      </c>
      <c r="C31" s="626"/>
      <c r="D31" s="147"/>
      <c r="E31" s="147"/>
      <c r="F31" s="148"/>
      <c r="G31" s="149"/>
      <c r="H31" s="150"/>
      <c r="I31" s="651" t="s">
        <v>96</v>
      </c>
      <c r="J31" s="652"/>
      <c r="K31" s="651" t="s">
        <v>96</v>
      </c>
      <c r="L31" s="652"/>
      <c r="M31" s="151"/>
    </row>
    <row r="32" spans="1:13" ht="18" customHeight="1">
      <c r="A32" s="199">
        <f>参加申込書①!AL26</f>
        <v>0</v>
      </c>
      <c r="B32" s="625">
        <f>参加申込書①!AO26</f>
        <v>0</v>
      </c>
      <c r="C32" s="626"/>
      <c r="D32" s="147"/>
      <c r="E32" s="147"/>
      <c r="F32" s="148"/>
      <c r="G32" s="149"/>
      <c r="H32" s="150"/>
      <c r="I32" s="651" t="s">
        <v>96</v>
      </c>
      <c r="J32" s="652"/>
      <c r="K32" s="651" t="s">
        <v>96</v>
      </c>
      <c r="L32" s="652"/>
      <c r="M32" s="151"/>
    </row>
    <row r="33" spans="1:13" ht="18" customHeight="1" thickBot="1">
      <c r="A33" s="202">
        <f>参加申込書①!AL27</f>
        <v>0</v>
      </c>
      <c r="B33" s="649">
        <f>参加申込書①!AO27</f>
        <v>0</v>
      </c>
      <c r="C33" s="650"/>
      <c r="D33" s="167"/>
      <c r="E33" s="167"/>
      <c r="F33" s="168"/>
      <c r="G33" s="169"/>
      <c r="H33" s="170"/>
      <c r="I33" s="653" t="s">
        <v>96</v>
      </c>
      <c r="J33" s="654"/>
      <c r="K33" s="653" t="s">
        <v>96</v>
      </c>
      <c r="L33" s="654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627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655" t="s">
        <v>103</v>
      </c>
      <c r="M36" s="640"/>
    </row>
    <row r="37" spans="1:13" ht="18" customHeight="1">
      <c r="A37" s="629"/>
      <c r="B37" s="174" t="s">
        <v>83</v>
      </c>
      <c r="C37" s="194">
        <f>参加申込書①!K14</f>
        <v>0</v>
      </c>
      <c r="D37" s="194">
        <f>参加申込書①!O14</f>
        <v>0</v>
      </c>
      <c r="E37" s="192">
        <f>参加申込書①!S14</f>
        <v>0</v>
      </c>
      <c r="F37" s="127" t="s">
        <v>83</v>
      </c>
      <c r="G37" s="194">
        <f>参加申込書①!X14</f>
        <v>0</v>
      </c>
      <c r="H37" s="194">
        <f>参加申込書①!AB14</f>
        <v>0</v>
      </c>
      <c r="I37" s="192">
        <f>参加申込書①!AF14</f>
        <v>0</v>
      </c>
      <c r="L37" s="656"/>
      <c r="M37" s="641"/>
    </row>
    <row r="38" spans="1:13" ht="18" customHeight="1" thickBot="1">
      <c r="A38" s="628"/>
      <c r="B38" s="175" t="s">
        <v>84</v>
      </c>
      <c r="C38" s="195">
        <f>参加申込書①!K15</f>
        <v>0</v>
      </c>
      <c r="D38" s="195">
        <f>参加申込書①!O15</f>
        <v>0</v>
      </c>
      <c r="E38" s="193">
        <f>参加申込書①!S15</f>
        <v>0</v>
      </c>
      <c r="F38" s="128" t="s">
        <v>84</v>
      </c>
      <c r="G38" s="195">
        <f>参加申込書①!X15</f>
        <v>0</v>
      </c>
      <c r="H38" s="195">
        <f>参加申込書①!AB15</f>
        <v>0</v>
      </c>
      <c r="I38" s="193">
        <f>参加申込書①!AF15</f>
        <v>0</v>
      </c>
      <c r="L38" s="657"/>
      <c r="M38" s="642"/>
    </row>
    <row r="39" spans="1:13" ht="10.5" customHeight="1" thickBot="1">
      <c r="A39" s="196"/>
    </row>
    <row r="40" spans="1:13" ht="18" customHeight="1">
      <c r="A40" s="627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643" t="s">
        <v>106</v>
      </c>
      <c r="K40" s="124" t="s">
        <v>105</v>
      </c>
      <c r="L40" s="645" t="s">
        <v>107</v>
      </c>
      <c r="M40" s="646"/>
    </row>
    <row r="41" spans="1:13" ht="18" customHeight="1" thickBot="1">
      <c r="A41" s="628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644"/>
      <c r="K41" s="178" t="s">
        <v>108</v>
      </c>
      <c r="L41" s="647" t="s">
        <v>109</v>
      </c>
      <c r="M41" s="648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723" t="s">
        <v>5</v>
      </c>
      <c r="B4" s="724"/>
      <c r="C4" s="724"/>
      <c r="D4" s="715">
        <f>参加申込書①!G6</f>
        <v>0</v>
      </c>
      <c r="E4" s="716"/>
      <c r="F4" s="716"/>
      <c r="G4" s="716"/>
      <c r="H4" s="716"/>
      <c r="I4" s="717"/>
      <c r="K4" s="723" t="s">
        <v>5</v>
      </c>
      <c r="L4" s="724"/>
      <c r="M4" s="724"/>
      <c r="N4" s="715">
        <f>参加申込書①!Q6</f>
        <v>0</v>
      </c>
      <c r="O4" s="716"/>
      <c r="P4" s="716"/>
      <c r="Q4" s="716"/>
      <c r="R4" s="716"/>
      <c r="S4" s="717"/>
    </row>
    <row r="5" spans="1:19" s="216" customFormat="1" ht="30" customHeight="1">
      <c r="A5" s="718" t="s">
        <v>128</v>
      </c>
      <c r="B5" s="719"/>
      <c r="C5" s="719"/>
      <c r="D5" s="720">
        <f>参加申込書①!G7</f>
        <v>0</v>
      </c>
      <c r="E5" s="721"/>
      <c r="F5" s="721"/>
      <c r="G5" s="721"/>
      <c r="H5" s="721"/>
      <c r="I5" s="722"/>
      <c r="J5" s="221"/>
      <c r="K5" s="718" t="s">
        <v>128</v>
      </c>
      <c r="L5" s="719"/>
      <c r="M5" s="719"/>
      <c r="N5" s="720">
        <f>参加申込書①!Q7</f>
        <v>0</v>
      </c>
      <c r="O5" s="721"/>
      <c r="P5" s="721"/>
      <c r="Q5" s="721"/>
      <c r="R5" s="721"/>
      <c r="S5" s="722"/>
    </row>
    <row r="6" spans="1:19" s="224" customFormat="1" ht="19.149999999999999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149999999999999" customHeight="1">
      <c r="A7" s="705" t="s">
        <v>129</v>
      </c>
      <c r="B7" s="706"/>
      <c r="C7" s="706"/>
      <c r="D7" s="706"/>
      <c r="E7" s="706"/>
      <c r="F7" s="706"/>
      <c r="G7" s="706"/>
      <c r="H7" s="706"/>
      <c r="I7" s="706"/>
      <c r="K7" s="705" t="s">
        <v>129</v>
      </c>
      <c r="L7" s="706"/>
      <c r="M7" s="706"/>
      <c r="N7" s="706"/>
      <c r="O7" s="706"/>
      <c r="P7" s="706"/>
      <c r="Q7" s="706"/>
      <c r="R7" s="706"/>
      <c r="S7" s="706"/>
    </row>
    <row r="8" spans="1:19" ht="19.149999999999999" customHeight="1">
      <c r="A8" s="711" t="str">
        <f>参加申込書①!B18</f>
        <v>監督</v>
      </c>
      <c r="B8" s="712"/>
      <c r="C8" s="712"/>
      <c r="D8" s="709">
        <f>参加申込書①!F18</f>
        <v>0</v>
      </c>
      <c r="E8" s="709"/>
      <c r="F8" s="709"/>
      <c r="G8" s="709"/>
      <c r="H8" s="709"/>
      <c r="I8" s="710"/>
      <c r="K8" s="711">
        <f>参加申込書①!L18</f>
        <v>0</v>
      </c>
      <c r="L8" s="712"/>
      <c r="M8" s="712"/>
      <c r="N8" s="709">
        <f>参加申込書①!P18</f>
        <v>0</v>
      </c>
      <c r="O8" s="709"/>
      <c r="P8" s="709"/>
      <c r="Q8" s="709"/>
      <c r="R8" s="709"/>
      <c r="S8" s="710"/>
    </row>
    <row r="9" spans="1:19" ht="19.149999999999999" customHeight="1">
      <c r="A9" s="711">
        <f>参加申込書①!B20</f>
        <v>0</v>
      </c>
      <c r="B9" s="712"/>
      <c r="C9" s="712"/>
      <c r="D9" s="709">
        <f>参加申込書①!F20</f>
        <v>0</v>
      </c>
      <c r="E9" s="709"/>
      <c r="F9" s="709"/>
      <c r="G9" s="709"/>
      <c r="H9" s="709"/>
      <c r="I9" s="710"/>
      <c r="K9" s="711">
        <f>参加申込書①!L20</f>
        <v>0</v>
      </c>
      <c r="L9" s="712"/>
      <c r="M9" s="712"/>
      <c r="N9" s="709">
        <f>参加申込書①!P20</f>
        <v>0</v>
      </c>
      <c r="O9" s="709"/>
      <c r="P9" s="709"/>
      <c r="Q9" s="709"/>
      <c r="R9" s="709"/>
      <c r="S9" s="710"/>
    </row>
    <row r="10" spans="1:19" ht="19.149999999999999" customHeight="1">
      <c r="A10" s="711">
        <f>参加申込書①!B22</f>
        <v>0</v>
      </c>
      <c r="B10" s="712"/>
      <c r="C10" s="712"/>
      <c r="D10" s="709">
        <f>参加申込書①!F22</f>
        <v>0</v>
      </c>
      <c r="E10" s="709"/>
      <c r="F10" s="709"/>
      <c r="G10" s="709"/>
      <c r="H10" s="709"/>
      <c r="I10" s="710"/>
      <c r="K10" s="711">
        <f>参加申込書①!L22</f>
        <v>0</v>
      </c>
      <c r="L10" s="712"/>
      <c r="M10" s="712"/>
      <c r="N10" s="709">
        <f>参加申込書①!P22</f>
        <v>0</v>
      </c>
      <c r="O10" s="709"/>
      <c r="P10" s="709"/>
      <c r="Q10" s="709"/>
      <c r="R10" s="709"/>
      <c r="S10" s="710"/>
    </row>
    <row r="11" spans="1:19" ht="19.149999999999999" customHeight="1">
      <c r="A11" s="711">
        <f>参加申込書①!B24</f>
        <v>0</v>
      </c>
      <c r="B11" s="712"/>
      <c r="C11" s="712"/>
      <c r="D11" s="709">
        <f>参加申込書①!F24</f>
        <v>0</v>
      </c>
      <c r="E11" s="709"/>
      <c r="F11" s="709"/>
      <c r="G11" s="709"/>
      <c r="H11" s="709"/>
      <c r="I11" s="710"/>
      <c r="K11" s="711">
        <f>参加申込書①!L24</f>
        <v>0</v>
      </c>
      <c r="L11" s="712"/>
      <c r="M11" s="712"/>
      <c r="N11" s="709">
        <f>参加申込書①!P24</f>
        <v>0</v>
      </c>
      <c r="O11" s="709"/>
      <c r="P11" s="709"/>
      <c r="Q11" s="709"/>
      <c r="R11" s="709"/>
      <c r="S11" s="710"/>
    </row>
    <row r="12" spans="1:19" ht="19.149999999999999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149999999999999" customHeight="1">
      <c r="A13" s="713" t="s">
        <v>130</v>
      </c>
      <c r="B13" s="714"/>
      <c r="C13" s="714"/>
      <c r="D13" s="714"/>
      <c r="E13" s="714"/>
      <c r="F13" s="714"/>
      <c r="G13" s="714"/>
      <c r="H13" s="714"/>
      <c r="I13" s="714"/>
      <c r="K13" s="713" t="s">
        <v>130</v>
      </c>
      <c r="L13" s="714"/>
      <c r="M13" s="714"/>
      <c r="N13" s="714"/>
      <c r="O13" s="714"/>
      <c r="P13" s="714"/>
      <c r="Q13" s="714"/>
      <c r="R13" s="714"/>
      <c r="S13" s="714"/>
    </row>
    <row r="14" spans="1:19" ht="19.149999999999999" customHeight="1">
      <c r="A14" s="226" t="s">
        <v>13</v>
      </c>
      <c r="B14" s="227" t="s">
        <v>48</v>
      </c>
      <c r="C14" s="227" t="s">
        <v>131</v>
      </c>
      <c r="D14" s="702" t="s">
        <v>29</v>
      </c>
      <c r="E14" s="703"/>
      <c r="F14" s="704"/>
      <c r="G14" s="702" t="s">
        <v>19</v>
      </c>
      <c r="H14" s="703"/>
      <c r="I14" s="704"/>
      <c r="K14" s="226" t="s">
        <v>13</v>
      </c>
      <c r="L14" s="227" t="s">
        <v>48</v>
      </c>
      <c r="M14" s="227" t="s">
        <v>131</v>
      </c>
      <c r="N14" s="702" t="s">
        <v>29</v>
      </c>
      <c r="O14" s="703"/>
      <c r="P14" s="704"/>
      <c r="Q14" s="702" t="s">
        <v>19</v>
      </c>
      <c r="R14" s="703"/>
      <c r="S14" s="704"/>
    </row>
    <row r="15" spans="1:19" ht="19.149999999999999" customHeight="1">
      <c r="A15" s="228">
        <f>参加申込書①!AL8</f>
        <v>0</v>
      </c>
      <c r="B15" s="228">
        <f>参加申込書①!AM8</f>
        <v>0</v>
      </c>
      <c r="C15" s="228">
        <f>参加申込書①!AN8</f>
        <v>0</v>
      </c>
      <c r="D15" s="699">
        <f>参加申込書①!AO8</f>
        <v>0</v>
      </c>
      <c r="E15" s="700"/>
      <c r="F15" s="701"/>
      <c r="G15" s="702" t="str">
        <f>IF(参加申込書①!AU8&lt;&gt;"",参加申込書①!AU8,参加申込書①!AV8&amp;"")</f>
        <v/>
      </c>
      <c r="H15" s="703"/>
      <c r="I15" s="704"/>
      <c r="K15" s="228">
        <f>参加申込書①!AV8</f>
        <v>0</v>
      </c>
      <c r="L15" s="228">
        <f>参加申込書①!AW8</f>
        <v>0</v>
      </c>
      <c r="M15" s="228">
        <f>参加申込書①!AX8</f>
        <v>0</v>
      </c>
      <c r="N15" s="699">
        <f>参加申込書①!AY8</f>
        <v>0</v>
      </c>
      <c r="O15" s="700"/>
      <c r="P15" s="701"/>
      <c r="Q15" s="702" t="str">
        <f>IF(参加申込書①!BE8&lt;&gt;"",参加申込書①!BE8,参加申込書①!BF8&amp;"")</f>
        <v/>
      </c>
      <c r="R15" s="703"/>
      <c r="S15" s="704"/>
    </row>
    <row r="16" spans="1:19" ht="19.149999999999999" customHeight="1">
      <c r="A16" s="228">
        <f>参加申込書①!AL9</f>
        <v>0</v>
      </c>
      <c r="B16" s="228">
        <f>参加申込書①!AM9</f>
        <v>0</v>
      </c>
      <c r="C16" s="228">
        <f>参加申込書①!AN9</f>
        <v>0</v>
      </c>
      <c r="D16" s="699">
        <f>参加申込書①!AO9</f>
        <v>0</v>
      </c>
      <c r="E16" s="700"/>
      <c r="F16" s="701"/>
      <c r="G16" s="702" t="str">
        <f>IF(参加申込書①!AU9&lt;&gt;"",参加申込書①!AU9,参加申込書①!AV9&amp;"")</f>
        <v/>
      </c>
      <c r="H16" s="703"/>
      <c r="I16" s="704"/>
      <c r="K16" s="228">
        <f>参加申込書①!AV9</f>
        <v>0</v>
      </c>
      <c r="L16" s="228">
        <f>参加申込書①!AW9</f>
        <v>0</v>
      </c>
      <c r="M16" s="228">
        <f>参加申込書①!AX9</f>
        <v>0</v>
      </c>
      <c r="N16" s="699">
        <f>参加申込書①!AY9</f>
        <v>0</v>
      </c>
      <c r="O16" s="700"/>
      <c r="P16" s="701"/>
      <c r="Q16" s="702" t="str">
        <f>IF(参加申込書①!BE9&lt;&gt;"",参加申込書①!BE9,参加申込書①!BF9&amp;"")</f>
        <v/>
      </c>
      <c r="R16" s="703"/>
      <c r="S16" s="704"/>
    </row>
    <row r="17" spans="1:19" ht="19.149999999999999" customHeight="1">
      <c r="A17" s="228">
        <f>参加申込書①!AL10</f>
        <v>0</v>
      </c>
      <c r="B17" s="228">
        <f>参加申込書①!AM10</f>
        <v>0</v>
      </c>
      <c r="C17" s="228">
        <f>参加申込書①!AN10</f>
        <v>0</v>
      </c>
      <c r="D17" s="699">
        <f>参加申込書①!AO10</f>
        <v>0</v>
      </c>
      <c r="E17" s="700"/>
      <c r="F17" s="701"/>
      <c r="G17" s="702" t="str">
        <f>IF(参加申込書①!AU10&lt;&gt;"",参加申込書①!AU10,参加申込書①!AV10&amp;"")</f>
        <v/>
      </c>
      <c r="H17" s="703"/>
      <c r="I17" s="704"/>
      <c r="K17" s="228">
        <f>参加申込書①!AV10</f>
        <v>0</v>
      </c>
      <c r="L17" s="228">
        <f>参加申込書①!AW10</f>
        <v>0</v>
      </c>
      <c r="M17" s="228">
        <f>参加申込書①!AX10</f>
        <v>0</v>
      </c>
      <c r="N17" s="699">
        <f>参加申込書①!AY10</f>
        <v>0</v>
      </c>
      <c r="O17" s="700"/>
      <c r="P17" s="701"/>
      <c r="Q17" s="702" t="str">
        <f>IF(参加申込書①!BE10&lt;&gt;"",参加申込書①!BE10,参加申込書①!BF10&amp;"")</f>
        <v/>
      </c>
      <c r="R17" s="703"/>
      <c r="S17" s="704"/>
    </row>
    <row r="18" spans="1:19" ht="19.149999999999999" customHeight="1">
      <c r="A18" s="228">
        <f>参加申込書①!AL11</f>
        <v>0</v>
      </c>
      <c r="B18" s="228">
        <f>参加申込書①!AM11</f>
        <v>0</v>
      </c>
      <c r="C18" s="228">
        <f>参加申込書①!AN11</f>
        <v>0</v>
      </c>
      <c r="D18" s="699">
        <f>参加申込書①!AO11</f>
        <v>0</v>
      </c>
      <c r="E18" s="700"/>
      <c r="F18" s="701"/>
      <c r="G18" s="702" t="str">
        <f>IF(参加申込書①!AU11&lt;&gt;"",参加申込書①!AU11,参加申込書①!AV11&amp;"")</f>
        <v/>
      </c>
      <c r="H18" s="703"/>
      <c r="I18" s="704"/>
      <c r="K18" s="228">
        <f>参加申込書①!AV11</f>
        <v>0</v>
      </c>
      <c r="L18" s="228">
        <f>参加申込書①!AW11</f>
        <v>0</v>
      </c>
      <c r="M18" s="228">
        <f>参加申込書①!AX11</f>
        <v>0</v>
      </c>
      <c r="N18" s="699">
        <f>参加申込書①!AY11</f>
        <v>0</v>
      </c>
      <c r="O18" s="700"/>
      <c r="P18" s="701"/>
      <c r="Q18" s="702" t="str">
        <f>IF(参加申込書①!BE11&lt;&gt;"",参加申込書①!BE11,参加申込書①!BF11&amp;"")</f>
        <v/>
      </c>
      <c r="R18" s="703"/>
      <c r="S18" s="704"/>
    </row>
    <row r="19" spans="1:19" ht="19.149999999999999" customHeight="1">
      <c r="A19" s="228">
        <f>参加申込書①!AL12</f>
        <v>0</v>
      </c>
      <c r="B19" s="228">
        <f>参加申込書①!AM12</f>
        <v>0</v>
      </c>
      <c r="C19" s="228">
        <f>参加申込書①!AN12</f>
        <v>0</v>
      </c>
      <c r="D19" s="699">
        <f>参加申込書①!AO12</f>
        <v>0</v>
      </c>
      <c r="E19" s="700"/>
      <c r="F19" s="701"/>
      <c r="G19" s="702" t="str">
        <f>IF(参加申込書①!AU12&lt;&gt;"",参加申込書①!AU12,参加申込書①!AV12&amp;"")</f>
        <v/>
      </c>
      <c r="H19" s="703"/>
      <c r="I19" s="704"/>
      <c r="K19" s="228">
        <f>参加申込書①!AV12</f>
        <v>0</v>
      </c>
      <c r="L19" s="228">
        <f>参加申込書①!AW12</f>
        <v>0</v>
      </c>
      <c r="M19" s="228">
        <f>参加申込書①!AX12</f>
        <v>0</v>
      </c>
      <c r="N19" s="699">
        <f>参加申込書①!AY12</f>
        <v>0</v>
      </c>
      <c r="O19" s="700"/>
      <c r="P19" s="701"/>
      <c r="Q19" s="702" t="str">
        <f>IF(参加申込書①!BE12&lt;&gt;"",参加申込書①!BE12,参加申込書①!BF12&amp;"")</f>
        <v/>
      </c>
      <c r="R19" s="703"/>
      <c r="S19" s="704"/>
    </row>
    <row r="20" spans="1:19" ht="19.149999999999999" customHeight="1">
      <c r="A20" s="228">
        <f>参加申込書①!AL13</f>
        <v>0</v>
      </c>
      <c r="B20" s="228">
        <f>参加申込書①!AM13</f>
        <v>0</v>
      </c>
      <c r="C20" s="228">
        <f>参加申込書①!AN13</f>
        <v>0</v>
      </c>
      <c r="D20" s="699">
        <f>参加申込書①!AO13</f>
        <v>0</v>
      </c>
      <c r="E20" s="700"/>
      <c r="F20" s="701"/>
      <c r="G20" s="702" t="str">
        <f>IF(参加申込書①!AU13&lt;&gt;"",参加申込書①!AU13,参加申込書①!AV13&amp;"")</f>
        <v/>
      </c>
      <c r="H20" s="703"/>
      <c r="I20" s="704"/>
      <c r="K20" s="228">
        <f>参加申込書①!AV13</f>
        <v>0</v>
      </c>
      <c r="L20" s="228">
        <f>参加申込書①!AW13</f>
        <v>0</v>
      </c>
      <c r="M20" s="228">
        <f>参加申込書①!AX13</f>
        <v>0</v>
      </c>
      <c r="N20" s="699">
        <f>参加申込書①!AY13</f>
        <v>0</v>
      </c>
      <c r="O20" s="700"/>
      <c r="P20" s="701"/>
      <c r="Q20" s="702" t="str">
        <f>IF(参加申込書①!BE13&lt;&gt;"",参加申込書①!BE13,参加申込書①!BF13&amp;"")</f>
        <v/>
      </c>
      <c r="R20" s="703"/>
      <c r="S20" s="704"/>
    </row>
    <row r="21" spans="1:19" ht="19.149999999999999" customHeight="1">
      <c r="A21" s="228">
        <f>参加申込書①!AL14</f>
        <v>0</v>
      </c>
      <c r="B21" s="228">
        <f>参加申込書①!AM14</f>
        <v>0</v>
      </c>
      <c r="C21" s="228">
        <f>参加申込書①!AN14</f>
        <v>0</v>
      </c>
      <c r="D21" s="699">
        <f>参加申込書①!AO14</f>
        <v>0</v>
      </c>
      <c r="E21" s="700"/>
      <c r="F21" s="701"/>
      <c r="G21" s="702" t="str">
        <f>IF(参加申込書①!AU14&lt;&gt;"",参加申込書①!AU14,参加申込書①!AV14&amp;"")</f>
        <v/>
      </c>
      <c r="H21" s="703"/>
      <c r="I21" s="704"/>
      <c r="K21" s="228">
        <f>参加申込書①!AV14</f>
        <v>0</v>
      </c>
      <c r="L21" s="228">
        <f>参加申込書①!AW14</f>
        <v>0</v>
      </c>
      <c r="M21" s="228">
        <f>参加申込書①!AX14</f>
        <v>0</v>
      </c>
      <c r="N21" s="699">
        <f>参加申込書①!AY14</f>
        <v>0</v>
      </c>
      <c r="O21" s="700"/>
      <c r="P21" s="701"/>
      <c r="Q21" s="702" t="str">
        <f>IF(参加申込書①!BE14&lt;&gt;"",参加申込書①!BE14,参加申込書①!BF14&amp;"")</f>
        <v/>
      </c>
      <c r="R21" s="703"/>
      <c r="S21" s="704"/>
    </row>
    <row r="22" spans="1:19" ht="19.149999999999999" customHeight="1">
      <c r="A22" s="228">
        <f>参加申込書①!AL15</f>
        <v>0</v>
      </c>
      <c r="B22" s="228">
        <f>参加申込書①!AM15</f>
        <v>0</v>
      </c>
      <c r="C22" s="228">
        <f>参加申込書①!AN15</f>
        <v>0</v>
      </c>
      <c r="D22" s="699">
        <f>参加申込書①!AO15</f>
        <v>0</v>
      </c>
      <c r="E22" s="700"/>
      <c r="F22" s="701"/>
      <c r="G22" s="702" t="str">
        <f>IF(参加申込書①!AU15&lt;&gt;"",参加申込書①!AU15,参加申込書①!AV15&amp;"")</f>
        <v/>
      </c>
      <c r="H22" s="703"/>
      <c r="I22" s="704"/>
      <c r="K22" s="228">
        <f>参加申込書①!AV15</f>
        <v>0</v>
      </c>
      <c r="L22" s="228">
        <f>参加申込書①!AW15</f>
        <v>0</v>
      </c>
      <c r="M22" s="228">
        <f>参加申込書①!AX15</f>
        <v>0</v>
      </c>
      <c r="N22" s="699">
        <f>参加申込書①!AY15</f>
        <v>0</v>
      </c>
      <c r="O22" s="700"/>
      <c r="P22" s="701"/>
      <c r="Q22" s="702" t="str">
        <f>IF(参加申込書①!BE15&lt;&gt;"",参加申込書①!BE15,参加申込書①!BF15&amp;"")</f>
        <v/>
      </c>
      <c r="R22" s="703"/>
      <c r="S22" s="704"/>
    </row>
    <row r="23" spans="1:19" ht="19.149999999999999" customHeight="1">
      <c r="A23" s="228">
        <f>参加申込書①!AL16</f>
        <v>0</v>
      </c>
      <c r="B23" s="228">
        <f>参加申込書①!AM16</f>
        <v>0</v>
      </c>
      <c r="C23" s="228">
        <f>参加申込書①!AN16</f>
        <v>0</v>
      </c>
      <c r="D23" s="699">
        <f>参加申込書①!AO16</f>
        <v>0</v>
      </c>
      <c r="E23" s="700"/>
      <c r="F23" s="701"/>
      <c r="G23" s="702" t="str">
        <f>IF(参加申込書①!AU16&lt;&gt;"",参加申込書①!AU16,参加申込書①!AV16&amp;"")</f>
        <v/>
      </c>
      <c r="H23" s="703"/>
      <c r="I23" s="704"/>
      <c r="K23" s="228">
        <f>参加申込書①!AV16</f>
        <v>0</v>
      </c>
      <c r="L23" s="228">
        <f>参加申込書①!AW16</f>
        <v>0</v>
      </c>
      <c r="M23" s="228">
        <f>参加申込書①!AX16</f>
        <v>0</v>
      </c>
      <c r="N23" s="699">
        <f>参加申込書①!AY16</f>
        <v>0</v>
      </c>
      <c r="O23" s="700"/>
      <c r="P23" s="701"/>
      <c r="Q23" s="702" t="str">
        <f>IF(参加申込書①!BE16&lt;&gt;"",参加申込書①!BE16,参加申込書①!BF16&amp;"")</f>
        <v/>
      </c>
      <c r="R23" s="703"/>
      <c r="S23" s="704"/>
    </row>
    <row r="24" spans="1:19" ht="19.149999999999999" customHeight="1">
      <c r="A24" s="228">
        <f>参加申込書①!AL17</f>
        <v>0</v>
      </c>
      <c r="B24" s="228">
        <f>参加申込書①!AM17</f>
        <v>0</v>
      </c>
      <c r="C24" s="228">
        <f>参加申込書①!AN17</f>
        <v>0</v>
      </c>
      <c r="D24" s="699">
        <f>参加申込書①!AO17</f>
        <v>0</v>
      </c>
      <c r="E24" s="700"/>
      <c r="F24" s="701"/>
      <c r="G24" s="702" t="str">
        <f>IF(参加申込書①!AU17&lt;&gt;"",参加申込書①!AU17,参加申込書①!AV17&amp;"")</f>
        <v/>
      </c>
      <c r="H24" s="703"/>
      <c r="I24" s="704"/>
      <c r="K24" s="228">
        <f>参加申込書①!AV17</f>
        <v>0</v>
      </c>
      <c r="L24" s="228">
        <f>参加申込書①!AW17</f>
        <v>0</v>
      </c>
      <c r="M24" s="228">
        <f>参加申込書①!AX17</f>
        <v>0</v>
      </c>
      <c r="N24" s="699">
        <f>参加申込書①!AY17</f>
        <v>0</v>
      </c>
      <c r="O24" s="700"/>
      <c r="P24" s="701"/>
      <c r="Q24" s="702" t="str">
        <f>IF(参加申込書①!BE17&lt;&gt;"",参加申込書①!BE17,参加申込書①!BF17&amp;"")</f>
        <v/>
      </c>
      <c r="R24" s="703"/>
      <c r="S24" s="704"/>
    </row>
    <row r="25" spans="1:19" ht="19.149999999999999" customHeight="1">
      <c r="A25" s="228">
        <f>参加申込書①!AL18</f>
        <v>0</v>
      </c>
      <c r="B25" s="228">
        <f>参加申込書①!AM18</f>
        <v>0</v>
      </c>
      <c r="C25" s="228">
        <f>参加申込書①!AN18</f>
        <v>0</v>
      </c>
      <c r="D25" s="699">
        <f>参加申込書①!AO18</f>
        <v>0</v>
      </c>
      <c r="E25" s="700"/>
      <c r="F25" s="701"/>
      <c r="G25" s="702" t="str">
        <f>IF(参加申込書①!AU18&lt;&gt;"",参加申込書①!AU18,参加申込書①!AV18&amp;"")</f>
        <v/>
      </c>
      <c r="H25" s="703"/>
      <c r="I25" s="704"/>
      <c r="K25" s="228">
        <f>参加申込書①!AV18</f>
        <v>0</v>
      </c>
      <c r="L25" s="228">
        <f>参加申込書①!AW18</f>
        <v>0</v>
      </c>
      <c r="M25" s="228">
        <f>参加申込書①!AX18</f>
        <v>0</v>
      </c>
      <c r="N25" s="699">
        <f>参加申込書①!AY18</f>
        <v>0</v>
      </c>
      <c r="O25" s="700"/>
      <c r="P25" s="701"/>
      <c r="Q25" s="702" t="str">
        <f>IF(参加申込書①!BE18&lt;&gt;"",参加申込書①!BE18,参加申込書①!BF18&amp;"")</f>
        <v/>
      </c>
      <c r="R25" s="703"/>
      <c r="S25" s="704"/>
    </row>
    <row r="26" spans="1:19" ht="19.149999999999999" customHeight="1">
      <c r="A26" s="228">
        <f>参加申込書①!AL19</f>
        <v>0</v>
      </c>
      <c r="B26" s="228">
        <f>参加申込書①!AM19</f>
        <v>0</v>
      </c>
      <c r="C26" s="228">
        <f>参加申込書①!AN19</f>
        <v>0</v>
      </c>
      <c r="D26" s="699">
        <f>参加申込書①!AO19</f>
        <v>0</v>
      </c>
      <c r="E26" s="700"/>
      <c r="F26" s="701"/>
      <c r="G26" s="702" t="str">
        <f>IF(参加申込書①!AU19&lt;&gt;"",参加申込書①!AU19,参加申込書①!AV19&amp;"")</f>
        <v/>
      </c>
      <c r="H26" s="703"/>
      <c r="I26" s="704"/>
      <c r="K26" s="228">
        <f>参加申込書①!AV19</f>
        <v>0</v>
      </c>
      <c r="L26" s="228">
        <f>参加申込書①!AW19</f>
        <v>0</v>
      </c>
      <c r="M26" s="228">
        <f>参加申込書①!AX19</f>
        <v>0</v>
      </c>
      <c r="N26" s="699">
        <f>参加申込書①!AY19</f>
        <v>0</v>
      </c>
      <c r="O26" s="700"/>
      <c r="P26" s="701"/>
      <c r="Q26" s="702" t="str">
        <f>IF(参加申込書①!BE19&lt;&gt;"",参加申込書①!BE19,参加申込書①!BF19&amp;"")</f>
        <v/>
      </c>
      <c r="R26" s="703"/>
      <c r="S26" s="704"/>
    </row>
    <row r="27" spans="1:19" ht="19.149999999999999" customHeight="1">
      <c r="A27" s="228">
        <f>参加申込書①!AL20</f>
        <v>0</v>
      </c>
      <c r="B27" s="228">
        <f>参加申込書①!AM20</f>
        <v>0</v>
      </c>
      <c r="C27" s="228">
        <f>参加申込書①!AN20</f>
        <v>0</v>
      </c>
      <c r="D27" s="699">
        <f>参加申込書①!AO20</f>
        <v>0</v>
      </c>
      <c r="E27" s="700"/>
      <c r="F27" s="701"/>
      <c r="G27" s="702" t="str">
        <f>IF(参加申込書①!AU20&lt;&gt;"",参加申込書①!AU20,参加申込書①!AV20&amp;"")</f>
        <v/>
      </c>
      <c r="H27" s="703"/>
      <c r="I27" s="704"/>
      <c r="K27" s="228">
        <f>参加申込書①!AV20</f>
        <v>0</v>
      </c>
      <c r="L27" s="228">
        <f>参加申込書①!AW20</f>
        <v>0</v>
      </c>
      <c r="M27" s="228">
        <f>参加申込書①!AX20</f>
        <v>0</v>
      </c>
      <c r="N27" s="699">
        <f>参加申込書①!AY20</f>
        <v>0</v>
      </c>
      <c r="O27" s="700"/>
      <c r="P27" s="701"/>
      <c r="Q27" s="702" t="str">
        <f>IF(参加申込書①!BE20&lt;&gt;"",参加申込書①!BE20,参加申込書①!BF20&amp;"")</f>
        <v/>
      </c>
      <c r="R27" s="703"/>
      <c r="S27" s="704"/>
    </row>
    <row r="28" spans="1:19" ht="19.149999999999999" customHeight="1">
      <c r="A28" s="228">
        <f>参加申込書①!AL21</f>
        <v>0</v>
      </c>
      <c r="B28" s="228">
        <f>参加申込書①!AM21</f>
        <v>0</v>
      </c>
      <c r="C28" s="228">
        <f>参加申込書①!AN21</f>
        <v>0</v>
      </c>
      <c r="D28" s="699">
        <f>参加申込書①!AO21</f>
        <v>0</v>
      </c>
      <c r="E28" s="700"/>
      <c r="F28" s="701"/>
      <c r="G28" s="702" t="str">
        <f>IF(参加申込書①!AU21&lt;&gt;"",参加申込書①!AU21,参加申込書①!AV21&amp;"")</f>
        <v/>
      </c>
      <c r="H28" s="703"/>
      <c r="I28" s="704"/>
      <c r="K28" s="228">
        <f>参加申込書①!AV21</f>
        <v>0</v>
      </c>
      <c r="L28" s="228">
        <f>参加申込書①!AW21</f>
        <v>0</v>
      </c>
      <c r="M28" s="228">
        <f>参加申込書①!AX21</f>
        <v>0</v>
      </c>
      <c r="N28" s="699">
        <f>参加申込書①!AY21</f>
        <v>0</v>
      </c>
      <c r="O28" s="700"/>
      <c r="P28" s="701"/>
      <c r="Q28" s="702" t="str">
        <f>IF(参加申込書①!BE21&lt;&gt;"",参加申込書①!BE21,参加申込書①!BF21&amp;"")</f>
        <v/>
      </c>
      <c r="R28" s="703"/>
      <c r="S28" s="704"/>
    </row>
    <row r="29" spans="1:19" ht="19.149999999999999" customHeight="1">
      <c r="A29" s="228">
        <f>参加申込書①!AL22</f>
        <v>0</v>
      </c>
      <c r="B29" s="228">
        <f>参加申込書①!AM22</f>
        <v>0</v>
      </c>
      <c r="C29" s="228">
        <f>参加申込書①!AN22</f>
        <v>0</v>
      </c>
      <c r="D29" s="699">
        <f>参加申込書①!AO22</f>
        <v>0</v>
      </c>
      <c r="E29" s="700"/>
      <c r="F29" s="701"/>
      <c r="G29" s="702" t="str">
        <f>IF(参加申込書①!AU22&lt;&gt;"",参加申込書①!AU22,参加申込書①!AV22&amp;"")</f>
        <v/>
      </c>
      <c r="H29" s="703"/>
      <c r="I29" s="704"/>
      <c r="K29" s="228">
        <f>参加申込書①!AV22</f>
        <v>0</v>
      </c>
      <c r="L29" s="228">
        <f>参加申込書①!AW22</f>
        <v>0</v>
      </c>
      <c r="M29" s="228">
        <f>参加申込書①!AX22</f>
        <v>0</v>
      </c>
      <c r="N29" s="699">
        <f>参加申込書①!AY22</f>
        <v>0</v>
      </c>
      <c r="O29" s="700"/>
      <c r="P29" s="701"/>
      <c r="Q29" s="702" t="str">
        <f>IF(参加申込書①!BE22&lt;&gt;"",参加申込書①!BE22,参加申込書①!BF22&amp;"")</f>
        <v/>
      </c>
      <c r="R29" s="703"/>
      <c r="S29" s="704"/>
    </row>
    <row r="30" spans="1:19" ht="19.149999999999999" customHeight="1">
      <c r="A30" s="228">
        <f>参加申込書①!AL23</f>
        <v>0</v>
      </c>
      <c r="B30" s="228">
        <f>参加申込書①!AM23</f>
        <v>0</v>
      </c>
      <c r="C30" s="228">
        <f>参加申込書①!AN23</f>
        <v>0</v>
      </c>
      <c r="D30" s="699">
        <f>参加申込書①!AO23</f>
        <v>0</v>
      </c>
      <c r="E30" s="700"/>
      <c r="F30" s="701"/>
      <c r="G30" s="702" t="str">
        <f>IF(参加申込書①!AU23&lt;&gt;"",参加申込書①!AU23,参加申込書①!AV23&amp;"")</f>
        <v/>
      </c>
      <c r="H30" s="703"/>
      <c r="I30" s="704"/>
      <c r="K30" s="228">
        <f>参加申込書①!AV23</f>
        <v>0</v>
      </c>
      <c r="L30" s="228">
        <f>参加申込書①!AW23</f>
        <v>0</v>
      </c>
      <c r="M30" s="228">
        <f>参加申込書①!AX23</f>
        <v>0</v>
      </c>
      <c r="N30" s="699">
        <f>参加申込書①!AY23</f>
        <v>0</v>
      </c>
      <c r="O30" s="700"/>
      <c r="P30" s="701"/>
      <c r="Q30" s="702" t="str">
        <f>IF(参加申込書①!BE23&lt;&gt;"",参加申込書①!BE23,参加申込書①!BF23&amp;"")</f>
        <v/>
      </c>
      <c r="R30" s="703"/>
      <c r="S30" s="704"/>
    </row>
    <row r="31" spans="1:19" ht="19.149999999999999" customHeight="1">
      <c r="A31" s="228">
        <f>参加申込書①!AL24</f>
        <v>0</v>
      </c>
      <c r="B31" s="228">
        <f>参加申込書①!AM24</f>
        <v>0</v>
      </c>
      <c r="C31" s="228">
        <f>参加申込書①!AN24</f>
        <v>0</v>
      </c>
      <c r="D31" s="699">
        <f>参加申込書①!AO24</f>
        <v>0</v>
      </c>
      <c r="E31" s="700"/>
      <c r="F31" s="701"/>
      <c r="G31" s="702" t="str">
        <f>IF(参加申込書①!AU24&lt;&gt;"",参加申込書①!AU24,参加申込書①!AV24&amp;"")</f>
        <v/>
      </c>
      <c r="H31" s="703"/>
      <c r="I31" s="704"/>
      <c r="K31" s="228">
        <f>参加申込書①!AV24</f>
        <v>0</v>
      </c>
      <c r="L31" s="228">
        <f>参加申込書①!AW24</f>
        <v>0</v>
      </c>
      <c r="M31" s="228">
        <f>参加申込書①!AX24</f>
        <v>0</v>
      </c>
      <c r="N31" s="699">
        <f>参加申込書①!AY24</f>
        <v>0</v>
      </c>
      <c r="O31" s="700"/>
      <c r="P31" s="701"/>
      <c r="Q31" s="702" t="str">
        <f>IF(参加申込書①!BE24&lt;&gt;"",参加申込書①!BE24,参加申込書①!BF24&amp;"")</f>
        <v/>
      </c>
      <c r="R31" s="703"/>
      <c r="S31" s="704"/>
    </row>
    <row r="32" spans="1:19" ht="19.149999999999999" customHeight="1">
      <c r="A32" s="228">
        <f>参加申込書①!AL25</f>
        <v>0</v>
      </c>
      <c r="B32" s="228">
        <f>参加申込書①!AM25</f>
        <v>0</v>
      </c>
      <c r="C32" s="228">
        <f>参加申込書①!AN25</f>
        <v>0</v>
      </c>
      <c r="D32" s="699">
        <f>参加申込書①!AO25</f>
        <v>0</v>
      </c>
      <c r="E32" s="700"/>
      <c r="F32" s="701"/>
      <c r="G32" s="702" t="str">
        <f>IF(参加申込書①!AU25&lt;&gt;"",参加申込書①!AU25,参加申込書①!AV25&amp;"")</f>
        <v/>
      </c>
      <c r="H32" s="703"/>
      <c r="I32" s="704"/>
      <c r="K32" s="228">
        <f>参加申込書①!AV25</f>
        <v>0</v>
      </c>
      <c r="L32" s="228">
        <f>参加申込書①!AW25</f>
        <v>0</v>
      </c>
      <c r="M32" s="228">
        <f>参加申込書①!AX25</f>
        <v>0</v>
      </c>
      <c r="N32" s="699">
        <f>参加申込書①!AY25</f>
        <v>0</v>
      </c>
      <c r="O32" s="700"/>
      <c r="P32" s="701"/>
      <c r="Q32" s="702" t="str">
        <f>IF(参加申込書①!BE25&lt;&gt;"",参加申込書①!BE25,参加申込書①!BF25&amp;"")</f>
        <v/>
      </c>
      <c r="R32" s="703"/>
      <c r="S32" s="704"/>
    </row>
    <row r="33" spans="1:19" ht="19.149999999999999" customHeight="1">
      <c r="A33" s="228">
        <f>参加申込書①!AL26</f>
        <v>0</v>
      </c>
      <c r="B33" s="228">
        <f>参加申込書①!AM26</f>
        <v>0</v>
      </c>
      <c r="C33" s="228">
        <f>参加申込書①!AN26</f>
        <v>0</v>
      </c>
      <c r="D33" s="699">
        <f>参加申込書①!AO26</f>
        <v>0</v>
      </c>
      <c r="E33" s="700"/>
      <c r="F33" s="701"/>
      <c r="G33" s="702" t="str">
        <f>IF(参加申込書①!AU26&lt;&gt;"",参加申込書①!AU26,参加申込書①!AV26&amp;"")</f>
        <v/>
      </c>
      <c r="H33" s="703"/>
      <c r="I33" s="704"/>
      <c r="K33" s="228">
        <f>参加申込書①!AV26</f>
        <v>0</v>
      </c>
      <c r="L33" s="228">
        <f>参加申込書①!AW26</f>
        <v>0</v>
      </c>
      <c r="M33" s="228">
        <f>参加申込書①!AX26</f>
        <v>0</v>
      </c>
      <c r="N33" s="699">
        <f>参加申込書①!AY26</f>
        <v>0</v>
      </c>
      <c r="O33" s="700"/>
      <c r="P33" s="701"/>
      <c r="Q33" s="702" t="str">
        <f>IF(参加申込書①!BE26&lt;&gt;"",参加申込書①!BE26,参加申込書①!BF26&amp;"")</f>
        <v/>
      </c>
      <c r="R33" s="703"/>
      <c r="S33" s="704"/>
    </row>
    <row r="34" spans="1:19" ht="19.149999999999999" customHeight="1">
      <c r="A34" s="228">
        <f>参加申込書①!AL27</f>
        <v>0</v>
      </c>
      <c r="B34" s="228">
        <f>参加申込書①!AM27</f>
        <v>0</v>
      </c>
      <c r="C34" s="228">
        <f>参加申込書①!AN27</f>
        <v>0</v>
      </c>
      <c r="D34" s="699">
        <f>参加申込書①!AO27</f>
        <v>0</v>
      </c>
      <c r="E34" s="700"/>
      <c r="F34" s="701"/>
      <c r="G34" s="702" t="str">
        <f>IF(参加申込書①!AU27&lt;&gt;"",参加申込書①!AU27,参加申込書①!AV27&amp;"")</f>
        <v/>
      </c>
      <c r="H34" s="703"/>
      <c r="I34" s="704"/>
      <c r="K34" s="228">
        <f>参加申込書①!AV27</f>
        <v>0</v>
      </c>
      <c r="L34" s="228">
        <f>参加申込書①!AW27</f>
        <v>0</v>
      </c>
      <c r="M34" s="228">
        <f>参加申込書①!AX27</f>
        <v>0</v>
      </c>
      <c r="N34" s="699">
        <f>参加申込書①!AY27</f>
        <v>0</v>
      </c>
      <c r="O34" s="700"/>
      <c r="P34" s="701"/>
      <c r="Q34" s="702" t="str">
        <f>IF(参加申込書①!BE27&lt;&gt;"",参加申込書①!BE27,参加申込書①!BF27&amp;"")</f>
        <v/>
      </c>
      <c r="R34" s="703"/>
      <c r="S34" s="704"/>
    </row>
    <row r="35" spans="1:19" ht="19.149999999999999" customHeight="1"/>
    <row r="36" spans="1:19" ht="19.149999999999999" customHeight="1">
      <c r="A36" s="705" t="s">
        <v>132</v>
      </c>
      <c r="B36" s="706"/>
      <c r="C36" s="706"/>
      <c r="D36" s="706"/>
      <c r="E36" s="706"/>
      <c r="F36" s="706"/>
      <c r="G36" s="706"/>
      <c r="H36" s="706"/>
      <c r="I36" s="706"/>
      <c r="K36" s="705" t="s">
        <v>132</v>
      </c>
      <c r="L36" s="706"/>
      <c r="M36" s="706"/>
      <c r="N36" s="706"/>
      <c r="O36" s="706"/>
      <c r="P36" s="706"/>
      <c r="Q36" s="706"/>
      <c r="R36" s="706"/>
      <c r="S36" s="706"/>
    </row>
    <row r="37" spans="1:19" ht="19.149999999999999" customHeight="1">
      <c r="A37" s="707" t="s">
        <v>133</v>
      </c>
      <c r="B37" s="696"/>
      <c r="C37" s="230"/>
      <c r="D37" s="708" t="s">
        <v>81</v>
      </c>
      <c r="E37" s="698"/>
      <c r="F37" s="708" t="s">
        <v>134</v>
      </c>
      <c r="G37" s="698"/>
      <c r="H37" s="708" t="s">
        <v>145</v>
      </c>
      <c r="I37" s="698"/>
      <c r="K37" s="707" t="s">
        <v>133</v>
      </c>
      <c r="L37" s="696"/>
      <c r="M37" s="230"/>
      <c r="N37" s="708" t="s">
        <v>81</v>
      </c>
      <c r="O37" s="698"/>
      <c r="P37" s="708" t="s">
        <v>134</v>
      </c>
      <c r="Q37" s="698"/>
      <c r="R37" s="708" t="s">
        <v>145</v>
      </c>
      <c r="S37" s="698"/>
    </row>
    <row r="38" spans="1:19" ht="19.149999999999999" customHeight="1">
      <c r="A38" s="696" t="s">
        <v>78</v>
      </c>
      <c r="B38" s="696"/>
      <c r="C38" s="229" t="s">
        <v>83</v>
      </c>
      <c r="D38" s="697">
        <f>参加申込書①!K14</f>
        <v>0</v>
      </c>
      <c r="E38" s="698"/>
      <c r="F38" s="697">
        <f>参加申込書①!O14</f>
        <v>0</v>
      </c>
      <c r="G38" s="698"/>
      <c r="H38" s="697">
        <f>参加申込書①!S14</f>
        <v>0</v>
      </c>
      <c r="I38" s="698"/>
      <c r="K38" s="696" t="s">
        <v>78</v>
      </c>
      <c r="L38" s="696"/>
      <c r="M38" s="229" t="s">
        <v>83</v>
      </c>
      <c r="N38" s="697">
        <f>参加申込書①!U14</f>
        <v>0</v>
      </c>
      <c r="O38" s="698"/>
      <c r="P38" s="697">
        <f>参加申込書①!Y14</f>
        <v>0</v>
      </c>
      <c r="Q38" s="698"/>
      <c r="R38" s="697">
        <f>参加申込書①!AC14</f>
        <v>0</v>
      </c>
      <c r="S38" s="698"/>
    </row>
    <row r="39" spans="1:19" ht="19.149999999999999" customHeight="1">
      <c r="A39" s="696"/>
      <c r="B39" s="696"/>
      <c r="C39" s="229" t="s">
        <v>84</v>
      </c>
      <c r="D39" s="697">
        <f>参加申込書①!K15</f>
        <v>0</v>
      </c>
      <c r="E39" s="698"/>
      <c r="F39" s="697">
        <f>参加申込書①!O15</f>
        <v>0</v>
      </c>
      <c r="G39" s="698"/>
      <c r="H39" s="697">
        <f>参加申込書①!S15</f>
        <v>0</v>
      </c>
      <c r="I39" s="698"/>
      <c r="K39" s="696"/>
      <c r="L39" s="696"/>
      <c r="M39" s="229" t="s">
        <v>84</v>
      </c>
      <c r="N39" s="697">
        <f>参加申込書①!U15</f>
        <v>0</v>
      </c>
      <c r="O39" s="698"/>
      <c r="P39" s="697">
        <f>参加申込書①!Y15</f>
        <v>0</v>
      </c>
      <c r="Q39" s="698"/>
      <c r="R39" s="697">
        <f>参加申込書①!AC15</f>
        <v>0</v>
      </c>
      <c r="S39" s="698"/>
    </row>
    <row r="40" spans="1:19" ht="19.149999999999999" customHeight="1">
      <c r="A40" s="696" t="s">
        <v>135</v>
      </c>
      <c r="B40" s="696"/>
      <c r="C40" s="229" t="s">
        <v>83</v>
      </c>
      <c r="D40" s="697">
        <f>参加申込書①!X14</f>
        <v>0</v>
      </c>
      <c r="E40" s="698"/>
      <c r="F40" s="697">
        <f>参加申込書①!AB14</f>
        <v>0</v>
      </c>
      <c r="G40" s="698"/>
      <c r="H40" s="697">
        <f>参加申込書①!AF14</f>
        <v>0</v>
      </c>
      <c r="I40" s="698"/>
      <c r="K40" s="696" t="s">
        <v>135</v>
      </c>
      <c r="L40" s="696"/>
      <c r="M40" s="229" t="s">
        <v>83</v>
      </c>
      <c r="N40" s="697">
        <f>参加申込書①!AH14</f>
        <v>0</v>
      </c>
      <c r="O40" s="698"/>
      <c r="P40" s="697">
        <f>参加申込書①!AL14</f>
        <v>0</v>
      </c>
      <c r="Q40" s="698"/>
      <c r="R40" s="697">
        <f>参加申込書①!AP14</f>
        <v>0</v>
      </c>
      <c r="S40" s="698"/>
    </row>
    <row r="41" spans="1:19" ht="19.149999999999999" customHeight="1">
      <c r="A41" s="696"/>
      <c r="B41" s="696"/>
      <c r="C41" s="229" t="s">
        <v>84</v>
      </c>
      <c r="D41" s="697">
        <f>参加申込書①!X15</f>
        <v>0</v>
      </c>
      <c r="E41" s="698"/>
      <c r="F41" s="697">
        <f>参加申込書①!AB15</f>
        <v>0</v>
      </c>
      <c r="G41" s="698"/>
      <c r="H41" s="697">
        <f>参加申込書①!AF15</f>
        <v>0</v>
      </c>
      <c r="I41" s="698"/>
      <c r="K41" s="696"/>
      <c r="L41" s="696"/>
      <c r="M41" s="229" t="s">
        <v>84</v>
      </c>
      <c r="N41" s="697">
        <f>参加申込書①!AH15</f>
        <v>0</v>
      </c>
      <c r="O41" s="698"/>
      <c r="P41" s="697">
        <f>参加申込書①!AL15</f>
        <v>0</v>
      </c>
      <c r="Q41" s="698"/>
      <c r="R41" s="697">
        <f>参加申込書①!AP15</f>
        <v>0</v>
      </c>
      <c r="S41" s="698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参加申込書①</vt:lpstr>
      <vt:lpstr>参加申込書②</vt:lpstr>
      <vt:lpstr>メンバー表</vt:lpstr>
      <vt:lpstr>プログラム用</vt:lpstr>
      <vt:lpstr>メンバー表!Print_Area</vt:lpstr>
      <vt:lpstr>参加申込書①!Print_Area</vt:lpstr>
      <vt:lpstr>参加申込書②!Print_Area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2023-04-27T04:34:14Z</dcterms:modified>
</cp:coreProperties>
</file>