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大学フットサルリーグ\"/>
    </mc:Choice>
  </mc:AlternateContent>
  <xr:revisionPtr revIDLastSave="0" documentId="13_ncr:1_{B2EC9314-967F-4901-B12D-2D0492AA5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①" sheetId="1" r:id="rId1"/>
    <sheet name="参加申込書②" sheetId="12" r:id="rId2"/>
    <sheet name="メンバー表" sheetId="11" state="hidden" r:id="rId3"/>
    <sheet name="プログラム用" sheetId="10" state="hidden" r:id="rId4"/>
  </sheets>
  <definedNames>
    <definedName name="_xlnm.Print_Area" localSheetId="2">メンバー表!$A$1:$M$50</definedName>
    <definedName name="_xlnm.Print_Area" localSheetId="0">参加申込書①!$A$1:$AX$33</definedName>
    <definedName name="_xlnm.Print_Area" localSheetId="1">参加申込書②!$A$1:$AX$33</definedName>
  </definedNames>
  <calcPr calcId="191029"/>
</workbook>
</file>

<file path=xl/calcChain.xml><?xml version="1.0" encoding="utf-8"?>
<calcChain xmlns="http://schemas.openxmlformats.org/spreadsheetml/2006/main">
  <c r="HX20" i="12" l="1"/>
  <c r="HW20" i="12"/>
  <c r="HV20" i="12"/>
  <c r="HU20" i="12"/>
  <c r="HX19" i="12"/>
  <c r="HW19" i="12"/>
  <c r="HV19" i="12"/>
  <c r="HU19" i="12"/>
  <c r="HX18" i="12"/>
  <c r="HW18" i="12"/>
  <c r="HV18" i="12"/>
  <c r="HU18" i="12"/>
  <c r="HX17" i="12"/>
  <c r="HW17" i="12"/>
  <c r="HV17" i="12"/>
  <c r="HU17" i="12"/>
  <c r="HX16" i="12"/>
  <c r="HW16" i="12"/>
  <c r="HV16" i="12"/>
  <c r="HU16" i="12"/>
  <c r="HX15" i="12"/>
  <c r="HW15" i="12"/>
  <c r="HV15" i="12"/>
  <c r="HU15" i="12"/>
  <c r="HX14" i="12"/>
  <c r="HW14" i="12"/>
  <c r="HV14" i="12"/>
  <c r="HU14" i="12"/>
  <c r="HX13" i="12"/>
  <c r="HW13" i="12"/>
  <c r="HV13" i="12"/>
  <c r="HU13" i="12"/>
  <c r="HX12" i="12"/>
  <c r="HW12" i="12"/>
  <c r="HV12" i="12"/>
  <c r="HU12" i="12"/>
  <c r="HX11" i="12"/>
  <c r="HW11" i="12"/>
  <c r="HV11" i="12"/>
  <c r="HU11" i="12"/>
  <c r="AR11" i="12"/>
  <c r="HX10" i="12"/>
  <c r="HW10" i="12"/>
  <c r="HV10" i="12"/>
  <c r="HU10" i="12"/>
  <c r="AR10" i="12"/>
  <c r="HX9" i="12"/>
  <c r="HW9" i="12"/>
  <c r="HV9" i="12"/>
  <c r="HU9" i="12"/>
  <c r="AR9" i="12"/>
  <c r="HX8" i="12"/>
  <c r="HW8" i="12"/>
  <c r="HV8" i="12"/>
  <c r="HU8" i="12"/>
  <c r="AR8" i="12"/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68478BBD-FE56-49A2-B0C8-B998FA46287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4AD92C2E-16A1-4BEF-B940-E9A3F7F9315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DAB8CC79-9C4A-49F3-BB4A-BD553B2BE0C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56E3A5BC-E97E-403E-9400-BA0BA5228C8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923E36CF-E336-4459-A4F0-BBD4EF87F871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359B454A-98D2-4856-987C-6B15192BB3F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E17FDC02-E913-4611-9EE9-44A98E1A56D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26FE72D8-0210-4920-9A5A-FA777CE168E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553CF5E7-2ABA-4131-A091-3C383A01521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853C505F-E8FA-4D34-9C75-AF51CE4FED6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8E8FC615-7ADD-45A7-982D-6CA97168E55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6936A396-C847-403C-A5EE-633B59F806C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BE4A1D83-8744-4C60-9ECA-DB69212FBC6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5F8D61A3-DC45-4940-B002-E399DAE8A8F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87F2FD0C-10BA-44F6-B85D-8092610EC42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9D97DB88-EAB6-4ABD-8688-613B7BFD857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681BAC0B-86E0-423C-8BE2-5265D2E11B5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E577E69F-CB08-4002-BED1-A1DBA33248D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9E3F80FA-6D4D-4D44-A503-571D1163CFB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EF03F006-B597-442A-80FB-8AD02118939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0775492F-7AA0-49C4-A371-465B0FC85E3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3EF8D7FF-48B1-4BA9-AEEB-0108499AC77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2FCC9D06-864B-4F7D-A532-8A760A60875A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465ED951-FE42-449D-9C6E-DBCE7A520AF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75D10BC7-6E47-4BE8-A988-5B0169068BB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BC3BD8C4-DA89-40DD-BA8A-B67BF6A61314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95F90D1F-D177-429E-8ABB-1C76FF68714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262D42B9-13F6-4EB2-A134-7BD5B040E13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B22BB55C-A28D-46D5-A589-48711FA41CD3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7A520D44-8947-45A3-854E-DCB37390BA2C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43341717-9F87-4B4F-B0F3-4CA958AB8E5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F89B1DAE-34FA-4948-82D1-CA7095AB277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85381FE6-BD1C-47A6-B06C-BB6804CA2131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7042E308-6342-492B-A274-6109CB7482E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404AAE1B-3FAF-40CA-B54E-1CC36B13160C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15495E9C-A8A2-4EBA-9AB5-24095589E89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467E05CB-C517-4413-8AAC-B5988F6F5C6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737E6277-5F7E-495A-AB44-B8BC176E5A7E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6AAF7A96-029D-4043-B908-2E0604461CE9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11DA5519-0F90-4B8B-A2A2-75CF9267C9F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C7782CE7-A392-4D69-BC79-0E801A2F6CE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B31E8602-4D18-4D73-B5E2-691D3152B2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77170347-EAD5-4AB2-A532-CBF69CB1C76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F57A49BC-4899-4874-BFA1-60F51866082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42316778-5592-48AD-A9DB-8147B69461C1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5E23493-2752-487A-ADEB-E2D65C6E837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3D92C555-8BE0-4712-ADA5-4FE26C1FA975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EECB1074-A8F6-4205-B055-E913C656789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B6EA209F-BDBC-46F0-9237-7CA6E995A012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FDE4FE7E-C86F-464A-B22A-D7167A3A56D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8F76FE3B-56C4-463F-9B96-64167BB76FAA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1930622E-C7F0-463F-A295-A8096866EBF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DF9C28C6-C3BD-4CE8-9EAC-7C46555A5C7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D3C6DFC-E1D7-4CD2-BEAB-57AA6C84C914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DAD3A31E-5F0B-4C1F-A7AF-F5FCF9EE976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C63A97ED-122E-4F92-921A-9B5808C287D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C1C9CC6E-3719-4F79-8EAF-8F0360302DD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C6E60CF0-EFDC-47D1-9514-8014B2A1E5B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83327212-735C-4D53-8C4B-47D58E99F0B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2E7A8C77-A42B-4520-982F-B4DFC321FAFB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<sst xmlns="http://schemas.openxmlformats.org/spreadsheetml/2006/main" count="411" uniqueCount="165">
  <si>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</si>
  <si>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</si>
  <si>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</si>
  <si>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</si>
  <si>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</si>
  <si>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</si>
  <si>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</si>
  <si>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</si>
  <si>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</si>
  <si>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</si>
  <si>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</si>
  <si>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</si>
  <si>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</si>
  <si>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</si>
  <si>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</si>
  <si>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</si>
  <si>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</si>
  <si>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</si>
  <si>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</si>
  <si>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</si>
  <si>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</si>
  <si>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</si>
  <si>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</si>
  <si>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</si>
  <si>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</si>
  <si>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</si>
  <si>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</si>
  <si>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</si>
  <si>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</si>
  <si>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</si>
  <si>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</si>
  <si>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</si>
  <si>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</si>
  <si>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</si>
  <si>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</si>
  <si>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</si>
  <si>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</si>
  <si>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</si>
  <si>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</si>
  <si>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</si>
  <si>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</si>
  <si>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</si>
  <si>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</si>
  <si>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</si>
  <si>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</si>
  <si>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</si>
  <si>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</si>
  <si>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</si>
  <si>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</si>
  <si>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</si>
  <si>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</si>
  <si>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</si>
  <si>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</si>
  <si>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</si>
  <si>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</si>
  <si>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</si>
  <si>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</si>
  <si>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</si>
  <si>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</si>
  <si>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</si>
  <si>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</si>
  <si>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</si>
  <si>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</si>
  <si>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</si>
  <si>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</si>
  <si>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</si>
  <si>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</si>
  <si>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</si>
  <si>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</si>
  <si>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</si>
  <si>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</si>
  <si>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</si>
  <si>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</si>
  <si>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</si>
  <si>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</si>
  <si>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</si>
  <si>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</si>
  <si>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</si>
  <si>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</si>
  <si>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</si>
  <si>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</si>
  <si>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</si>
  <si>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</si>
  <si>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</si>
  <si>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</si>
  <si>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</si>
  <si>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</si>
  <si>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</si>
  <si>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</si>
  <si>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</si>
  <si>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</si>
  <si>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</si>
  <si>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</si>
  <si>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</si>
  <si>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</si>
  <si>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</si>
  <si>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</si>
  <si>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</si>
  <si>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</si>
  <si>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</si>
  <si>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</si>
  <si>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</si>
  <si>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</si>
  <si>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</si>
  <si>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</si>
  <si>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</si>
  <si>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</si>
  <si>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</si>
  <si>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</si>
  <si>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</si>
  <si>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</si>
  <si>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</si>
  <si>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</si>
  <si>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</si>
  <si>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</si>
  <si>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</si>
  <si>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</si>
  <si>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</si>
  <si>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</si>
  <si>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</si>
  <si>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</si>
  <si>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</si>
  <si>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</si>
  <si>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</si>
  <si>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</si>
  <si>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</si>
  <si>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</si>
  <si>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</si>
  <si>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</si>
  <si>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</si>
  <si>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</si>
  <si>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</si>
  <si>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</si>
  <si>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</si>
  <si>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</si>
  <si>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</si>
  <si>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</si>
  <si>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</si>
  <si>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</si>
  <si>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</si>
  <si>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</si>
  <si>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</si>
  <si>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</si>
  <si>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</si>
  <si>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</si>
  <si>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</si>
  <si>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</si>
  <si>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</si>
  <si>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</si>
  <si>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</si>
  <si>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</si>
  <si>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</si>
  <si>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</si>
  <si>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</si>
  <si>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</si>
  <si>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</si>
  <si>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</si>
  <si>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</si>
  <si>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</si>
  <si>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</si>
  <si>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</si>
  <si>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２０２３年　　　月　　  日</t>
    <phoneticPr fontId="3"/>
  </si>
  <si>
    <t>2023</t>
    <phoneticPr fontId="3"/>
  </si>
  <si>
    <t>FS_A級</t>
    <rPh sb="4" eb="5">
      <t>キュウ</t>
    </rPh>
    <phoneticPr fontId="3"/>
  </si>
  <si>
    <t>LUXPERIOR CUP　第19回 北海道大学フットサルリーグ2023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</si>
</sst>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8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  <xf numFmtId="49" fontId="5" fillId="6" borderId="4" xfId="0" applyNumberFormat="1" applyFont="1" applyFill="1" applyBorder="1" applyAlignment="1" applyProtection="1">
      <alignment shrinkToFit="1"/>
      <protection locked="0"/>
    </xf>
    <xf numFmtId="49" fontId="5" fillId="6" borderId="5" xfId="0" applyNumberFormat="1" applyFont="1" applyFill="1" applyBorder="1" applyAlignment="1" applyProtection="1">
      <alignment shrinkToFit="1"/>
      <protection locked="0"/>
    </xf>
    <xf numFmtId="49" fontId="5" fillId="6" borderId="6" xfId="0" applyNumberFormat="1" applyFont="1" applyFill="1" applyBorder="1" applyAlignment="1" applyProtection="1">
      <alignment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31" fillId="5" borderId="22" xfId="0" applyFont="1" applyFill="1" applyBorder="1" applyAlignment="1">
      <alignment horizontal="center" vertical="center"/>
    </xf>
    <xf numFmtId="0" fontId="0" fillId="5" borderId="16" xfId="3" applyFont="1" applyFill="1" applyBorder="1" applyAlignment="1" applyProtection="1">
      <alignment horizontal="center" vertical="center" shrinkToFit="1"/>
      <protection locked="0"/>
    </xf>
    <xf numFmtId="49" fontId="0" fillId="5" borderId="8" xfId="3" applyNumberFormat="1" applyFont="1" applyFill="1" applyBorder="1" applyAlignment="1" applyProtection="1">
      <alignment horizontal="center" vertical="center" shrinkToFit="1"/>
      <protection locked="0"/>
    </xf>
    <xf numFmtId="49" fontId="15" fillId="5" borderId="8" xfId="3" applyNumberFormat="1" applyFont="1" applyFill="1" applyBorder="1" applyAlignment="1" applyProtection="1">
      <alignment horizontal="center" vertical="center" shrinkToFit="1"/>
      <protection locked="0"/>
    </xf>
    <xf numFmtId="49" fontId="0" fillId="5" borderId="9" xfId="3" applyNumberFormat="1" applyFont="1" applyFill="1" applyBorder="1" applyAlignment="1" applyProtection="1">
      <alignment horizontal="left" vertical="center" shrinkToFit="1"/>
      <protection locked="0"/>
    </xf>
    <xf numFmtId="49" fontId="0" fillId="5" borderId="16" xfId="3" applyNumberFormat="1" applyFont="1" applyFill="1" applyBorder="1" applyAlignment="1" applyProtection="1">
      <alignment horizontal="left" vertical="center" shrinkToFit="1"/>
      <protection locked="0"/>
    </xf>
    <xf numFmtId="49" fontId="0" fillId="5" borderId="9" xfId="5" applyNumberFormat="1" applyFont="1" applyFill="1" applyBorder="1" applyAlignment="1" applyProtection="1">
      <alignment horizontal="center" vertical="center"/>
      <protection locked="0"/>
    </xf>
    <xf numFmtId="0" fontId="5" fillId="5" borderId="1" xfId="5" applyFill="1" applyBorder="1" applyAlignment="1">
      <alignment horizontal="center" vertical="center"/>
    </xf>
    <xf numFmtId="49" fontId="0" fillId="5" borderId="16" xfId="3" applyNumberFormat="1" applyFont="1" applyFill="1" applyBorder="1" applyAlignment="1" applyProtection="1">
      <alignment vertical="center" shrinkToFit="1"/>
      <protection locked="0"/>
    </xf>
    <xf numFmtId="176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26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2" xfId="0" applyNumberFormat="1" applyFont="1" applyFill="1" applyBorder="1" applyAlignment="1">
      <alignment horizontal="center" vertical="center"/>
    </xf>
    <xf numFmtId="49" fontId="5" fillId="5" borderId="8" xfId="3" applyNumberFormat="1" applyFill="1" applyBorder="1" applyAlignment="1" applyProtection="1">
      <alignment horizontal="center" vertical="center" shrinkToFit="1"/>
      <protection locked="0"/>
    </xf>
    <xf numFmtId="49" fontId="5" fillId="5" borderId="9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3" xfId="0" applyNumberFormat="1" applyFont="1" applyFill="1" applyBorder="1" applyAlignment="1">
      <alignment horizontal="center" vertical="center"/>
    </xf>
    <xf numFmtId="49" fontId="5" fillId="5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9" xfId="5" applyNumberFormat="1" applyFill="1" applyBorder="1" applyAlignment="1" applyProtection="1">
      <alignment horizontal="center" vertical="center"/>
      <protection locked="0"/>
    </xf>
    <xf numFmtId="49" fontId="5" fillId="5" borderId="16" xfId="0" applyNumberFormat="1" applyFont="1" applyFill="1" applyBorder="1" applyAlignment="1" applyProtection="1">
      <alignment vertical="center" shrinkToFit="1"/>
      <protection locked="0"/>
    </xf>
    <xf numFmtId="49" fontId="5" fillId="5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5" borderId="29" xfId="0" applyNumberFormat="1" applyFont="1" applyFill="1" applyBorder="1" applyAlignment="1" applyProtection="1">
      <alignment horizontal="center" vertical="center" shrinkToFit="1"/>
      <protection locked="0"/>
    </xf>
    <xf numFmtId="0" fontId="31" fillId="5" borderId="23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5" borderId="24" xfId="5" applyNumberFormat="1" applyFill="1" applyBorder="1" applyAlignment="1" applyProtection="1">
      <alignment horizontal="center" vertical="center"/>
      <protection locked="0"/>
    </xf>
    <xf numFmtId="0" fontId="5" fillId="5" borderId="25" xfId="5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vertical="center" shrinkToFit="1"/>
      <protection locked="0"/>
    </xf>
    <xf numFmtId="176" fontId="5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14" xfId="0" applyNumberFormat="1" applyFont="1" applyFill="1" applyBorder="1" applyAlignment="1">
      <alignment horizontal="center" vertical="center"/>
    </xf>
    <xf numFmtId="49" fontId="5" fillId="5" borderId="38" xfId="0" applyNumberFormat="1" applyFont="1" applyFill="1" applyBorder="1" applyAlignment="1">
      <alignment horizontal="center" vertical="center" shrinkToFit="1"/>
    </xf>
    <xf numFmtId="0" fontId="5" fillId="5" borderId="250" xfId="0" applyFont="1" applyFill="1" applyBorder="1" applyAlignment="1">
      <alignment horizontal="center" vertical="center" shrinkToFit="1"/>
    </xf>
    <xf numFmtId="49" fontId="5" fillId="5" borderId="116" xfId="0" applyNumberFormat="1" applyFont="1" applyFill="1" applyBorder="1" applyAlignment="1">
      <alignment horizontal="center" vertical="center" shrinkToFit="1"/>
    </xf>
    <xf numFmtId="0" fontId="5" fillId="5" borderId="117" xfId="0" applyFont="1" applyFill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9" fontId="5" fillId="0" borderId="196" xfId="0" applyNumberFormat="1" applyFont="1" applyBorder="1" applyAlignment="1" applyProtection="1">
      <alignment horizontal="center" vertical="center" shrinkToFit="1"/>
      <protection locked="0"/>
    </xf>
    <xf numFmtId="49" fontId="5" fillId="0" borderId="197" xfId="0" applyNumberFormat="1" applyFont="1" applyBorder="1" applyAlignment="1" applyProtection="1">
      <alignment horizontal="center" vertical="center" shrinkToFit="1"/>
      <protection locked="0"/>
    </xf>
    <xf numFmtId="49" fontId="5" fillId="0" borderId="198" xfId="0" applyNumberFormat="1" applyFont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0" borderId="103" xfId="0" applyNumberFormat="1" applyFont="1" applyBorder="1" applyAlignment="1">
      <alignment horizontal="center" shrinkToFit="1"/>
    </xf>
    <xf numFmtId="0" fontId="0" fillId="0" borderId="104" xfId="0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5" fillId="6" borderId="178" xfId="0" applyNumberFormat="1" applyFont="1" applyFill="1" applyBorder="1" applyAlignment="1" applyProtection="1">
      <alignment horizontal="center" shrinkToFit="1"/>
      <protection locked="0"/>
    </xf>
    <xf numFmtId="49" fontId="5" fillId="6" borderId="6" xfId="0" applyNumberFormat="1" applyFont="1" applyFill="1" applyBorder="1" applyAlignment="1" applyProtection="1">
      <alignment horizontal="center" shrinkToFit="1"/>
      <protection locked="0"/>
    </xf>
    <xf numFmtId="49" fontId="23" fillId="6" borderId="82" xfId="0" applyNumberFormat="1" applyFont="1" applyFill="1" applyBorder="1" applyAlignment="1">
      <alignment horizontal="center" vertical="center" textRotation="255" shrinkToFit="1"/>
    </xf>
    <xf numFmtId="49" fontId="1" fillId="6" borderId="84" xfId="0" applyNumberFormat="1" applyFont="1" applyFill="1" applyBorder="1" applyAlignment="1">
      <alignment horizontal="center" vertical="center" textRotation="255" shrinkToFit="1"/>
    </xf>
    <xf numFmtId="49" fontId="1" fillId="6" borderId="38" xfId="0" applyNumberFormat="1" applyFont="1" applyFill="1" applyBorder="1" applyAlignment="1">
      <alignment horizontal="center" vertical="center" textRotation="255" shrinkToFit="1"/>
    </xf>
    <xf numFmtId="49" fontId="1" fillId="6" borderId="37" xfId="0" applyNumberFormat="1" applyFont="1" applyFill="1" applyBorder="1" applyAlignment="1">
      <alignment horizontal="center" vertical="center" textRotation="255" shrinkToFit="1"/>
    </xf>
    <xf numFmtId="49" fontId="1" fillId="6" borderId="39" xfId="0" applyNumberFormat="1" applyFont="1" applyFill="1" applyBorder="1" applyAlignment="1">
      <alignment horizontal="center" vertical="center" textRotation="255" shrinkToFit="1"/>
    </xf>
    <xf numFmtId="49" fontId="1" fillId="6" borderId="40" xfId="0" applyNumberFormat="1" applyFont="1" applyFill="1" applyBorder="1" applyAlignment="1">
      <alignment horizontal="center" vertical="center" textRotation="255" shrinkToFit="1"/>
    </xf>
    <xf numFmtId="49" fontId="5" fillId="6" borderId="39" xfId="0" applyNumberFormat="1" applyFont="1" applyFill="1" applyBorder="1" applyAlignment="1">
      <alignment horizontal="center" vertical="center" shrinkToFit="1"/>
    </xf>
    <xf numFmtId="49" fontId="5" fillId="6" borderId="36" xfId="0" applyNumberFormat="1" applyFont="1" applyFill="1" applyBorder="1" applyAlignment="1">
      <alignment horizontal="center" vertical="center" shrinkToFit="1"/>
    </xf>
    <xf numFmtId="49" fontId="5" fillId="6" borderId="106" xfId="0" applyNumberFormat="1" applyFont="1" applyFill="1" applyBorder="1" applyAlignment="1">
      <alignment horizontal="center" vertical="center" shrinkToFit="1"/>
    </xf>
    <xf numFmtId="49" fontId="1" fillId="6" borderId="99" xfId="0" applyNumberFormat="1" applyFont="1" applyFill="1" applyBorder="1" applyAlignment="1">
      <alignment horizontal="center" vertical="center" shrinkToFit="1"/>
    </xf>
    <xf numFmtId="49" fontId="1" fillId="6" borderId="100" xfId="0" applyNumberFormat="1" applyFont="1" applyFill="1" applyBorder="1" applyAlignment="1">
      <alignment horizontal="center" vertical="center" shrinkToFit="1"/>
    </xf>
    <xf numFmtId="49" fontId="1" fillId="6" borderId="101" xfId="0" applyNumberFormat="1" applyFont="1" applyFill="1" applyBorder="1" applyAlignment="1">
      <alignment horizontal="center" vertical="center" shrinkToFit="1"/>
    </xf>
    <xf numFmtId="49" fontId="5" fillId="6" borderId="137" xfId="0" applyNumberFormat="1" applyFont="1" applyFill="1" applyBorder="1" applyAlignment="1">
      <alignment horizontal="center" vertical="center" shrinkToFit="1"/>
    </xf>
    <xf numFmtId="49" fontId="5" fillId="6" borderId="5" xfId="0" applyNumberFormat="1" applyFont="1" applyFill="1" applyBorder="1" applyAlignment="1">
      <alignment horizontal="center" vertical="center" shrinkToFit="1"/>
    </xf>
    <xf numFmtId="49" fontId="5" fillId="6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6" borderId="215" xfId="3" applyNumberFormat="1" applyFont="1" applyFill="1" applyBorder="1" applyAlignment="1">
      <alignment horizontal="center" vertical="center" shrinkToFit="1"/>
    </xf>
    <xf numFmtId="49" fontId="5" fillId="6" borderId="94" xfId="3" applyNumberFormat="1" applyFill="1" applyBorder="1" applyAlignment="1">
      <alignment horizontal="center" vertical="center" shrinkToFit="1"/>
    </xf>
    <xf numFmtId="49" fontId="5" fillId="6" borderId="115" xfId="3" applyNumberFormat="1" applyFill="1" applyBorder="1" applyAlignment="1">
      <alignment horizontal="center" vertical="center" shrinkToFit="1"/>
    </xf>
    <xf numFmtId="49" fontId="0" fillId="6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3" applyNumberFormat="1" applyFill="1" applyBorder="1" applyAlignment="1" applyProtection="1">
      <alignment horizontal="center" vertical="center" shrinkToFit="1"/>
      <protection locked="0"/>
    </xf>
    <xf numFmtId="49" fontId="5" fillId="6" borderId="216" xfId="3" applyNumberFormat="1" applyFill="1" applyBorder="1" applyAlignment="1" applyProtection="1">
      <alignment horizontal="center" vertical="center" shrinkToFit="1"/>
      <protection locked="0"/>
    </xf>
    <xf numFmtId="49" fontId="1" fillId="6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6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6" borderId="186" xfId="3" applyNumberFormat="1" applyFont="1" applyFill="1" applyBorder="1" applyAlignment="1" applyProtection="1">
      <alignment horizontal="center" shrinkToFit="1"/>
      <protection locked="0"/>
    </xf>
    <xf numFmtId="49" fontId="5" fillId="6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6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6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6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6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3" applyNumberFormat="1" applyFill="1" applyBorder="1" applyAlignment="1" applyProtection="1">
      <alignment horizontal="center" vertical="center" shrinkToFit="1"/>
      <protection locked="0"/>
    </xf>
    <xf numFmtId="49" fontId="5" fillId="6" borderId="187" xfId="3" applyNumberFormat="1" applyFill="1" applyBorder="1" applyAlignment="1" applyProtection="1">
      <alignment horizontal="center" vertical="center" shrinkToFit="1"/>
      <protection locked="0"/>
    </xf>
    <xf numFmtId="0" fontId="5" fillId="6" borderId="13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82" xfId="0" applyFont="1" applyFill="1" applyBorder="1" applyAlignment="1">
      <alignment horizontal="center" vertical="center"/>
    </xf>
    <xf numFmtId="49" fontId="5" fillId="6" borderId="169" xfId="0" applyNumberFormat="1" applyFont="1" applyFill="1" applyBorder="1" applyAlignment="1" applyProtection="1">
      <alignment horizont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shrinkToFit="1"/>
      <protection locked="0"/>
    </xf>
    <xf numFmtId="49" fontId="5" fillId="6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49" fontId="5" fillId="5" borderId="136" xfId="0" applyNumberFormat="1" applyFont="1" applyFill="1" applyBorder="1" applyAlignment="1">
      <alignment horizontal="center" shrinkToFit="1"/>
    </xf>
    <xf numFmtId="0" fontId="0" fillId="5" borderId="112" xfId="0" applyFill="1" applyBorder="1" applyAlignment="1">
      <alignment horizontal="center" shrinkToFit="1"/>
    </xf>
    <xf numFmtId="0" fontId="0" fillId="5" borderId="113" xfId="0" applyFill="1" applyBorder="1" applyAlignment="1">
      <alignment horizontal="center" shrinkToFit="1"/>
    </xf>
    <xf numFmtId="49" fontId="5" fillId="5" borderId="111" xfId="0" applyNumberFormat="1" applyFont="1" applyFill="1" applyBorder="1" applyAlignment="1">
      <alignment horizontal="center" vertical="center" shrinkToFit="1"/>
    </xf>
    <xf numFmtId="49" fontId="5" fillId="5" borderId="112" xfId="0" applyNumberFormat="1" applyFont="1" applyFill="1" applyBorder="1" applyAlignment="1">
      <alignment horizontal="center" vertical="center" shrinkToFit="1"/>
    </xf>
    <xf numFmtId="49" fontId="5" fillId="5" borderId="113" xfId="0" applyNumberFormat="1" applyFont="1" applyFill="1" applyBorder="1" applyAlignment="1">
      <alignment horizontal="center" vertical="center" shrinkToFit="1"/>
    </xf>
    <xf numFmtId="49" fontId="5" fillId="5" borderId="114" xfId="0" applyNumberFormat="1" applyFont="1" applyFill="1" applyBorder="1" applyAlignment="1">
      <alignment horizontal="center" vertical="center" shrinkToFit="1"/>
    </xf>
    <xf numFmtId="49" fontId="5" fillId="5" borderId="94" xfId="0" applyNumberFormat="1" applyFont="1" applyFill="1" applyBorder="1" applyAlignment="1">
      <alignment horizontal="center" vertical="center" shrinkToFit="1"/>
    </xf>
    <xf numFmtId="49" fontId="5" fillId="5" borderId="115" xfId="0" applyNumberFormat="1" applyFont="1" applyFill="1" applyBorder="1" applyAlignment="1">
      <alignment horizontal="center" vertical="center" shrinkToFit="1"/>
    </xf>
    <xf numFmtId="49" fontId="5" fillId="5" borderId="19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5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3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0" xfId="0" applyFont="1" applyFill="1" applyAlignment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51" xfId="0" applyNumberFormat="1" applyFont="1" applyFill="1" applyBorder="1" applyAlignment="1">
      <alignment horizontal="center" shrinkToFit="1"/>
    </xf>
    <xf numFmtId="0" fontId="0" fillId="5" borderId="108" xfId="0" applyFill="1" applyBorder="1" applyAlignment="1">
      <alignment horizontal="center" shrinkToFit="1"/>
    </xf>
    <xf numFmtId="0" fontId="0" fillId="5" borderId="109" xfId="0" applyFill="1" applyBorder="1" applyAlignment="1">
      <alignment horizontal="center" shrinkToFit="1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B2" sqref="B2:F2"/>
    </sheetView>
  </sheetViews>
  <sheetFormatPr defaultColWidth="2.7109375" defaultRowHeight="21" customHeight="1"/>
  <cols>
    <col min="1" max="1" width="1.42578125" style="26" customWidth="1"/>
    <col min="2" max="2" width="3" style="27" customWidth="1"/>
    <col min="3" max="35" width="3" style="26" customWidth="1"/>
    <col min="36" max="36" width="1.85546875" style="26" customWidth="1"/>
    <col min="37" max="37" width="5" style="77" customWidth="1"/>
    <col min="38" max="38" width="5.42578125" style="41" customWidth="1"/>
    <col min="39" max="39" width="2.7109375" style="41" customWidth="1"/>
    <col min="40" max="40" width="7.85546875" style="41" customWidth="1"/>
    <col min="41" max="41" width="15.5703125" style="26" customWidth="1"/>
    <col min="42" max="42" width="18.7109375" style="26" customWidth="1"/>
    <col min="43" max="43" width="16.140625" style="26" customWidth="1"/>
    <col min="44" max="44" width="8.7109375" style="1" customWidth="1"/>
    <col min="45" max="45" width="24.5703125" style="26" customWidth="1"/>
    <col min="46" max="46" width="3.42578125" style="41" customWidth="1"/>
    <col min="47" max="47" width="17.5703125" style="26" customWidth="1"/>
    <col min="48" max="48" width="17.42578125" style="26" customWidth="1"/>
    <col min="49" max="49" width="6.7109375" style="26" customWidth="1"/>
    <col min="50" max="50" width="6.85546875" style="26" customWidth="1"/>
    <col min="51" max="51" width="1.42578125" style="1" customWidth="1"/>
    <col min="52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506" t="s">
        <v>162</v>
      </c>
      <c r="C2" s="507"/>
      <c r="D2" s="507"/>
      <c r="E2" s="507"/>
      <c r="F2" s="507"/>
      <c r="G2" s="521" t="s">
        <v>15</v>
      </c>
      <c r="H2" s="522"/>
      <c r="I2" s="487" t="s">
        <v>52</v>
      </c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9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523" t="s">
        <v>14</v>
      </c>
      <c r="C4" s="524"/>
      <c r="D4" s="524"/>
      <c r="E4" s="524"/>
      <c r="F4" s="525"/>
      <c r="G4" s="500" t="s">
        <v>164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2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508" t="s">
        <v>5</v>
      </c>
      <c r="C6" s="509"/>
      <c r="D6" s="509"/>
      <c r="E6" s="509"/>
      <c r="F6" s="510"/>
      <c r="G6" s="493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5"/>
      <c r="W6" s="511" t="s">
        <v>5</v>
      </c>
      <c r="X6" s="512"/>
      <c r="Y6" s="512"/>
      <c r="Z6" s="513"/>
      <c r="AA6" s="493"/>
      <c r="AB6" s="494"/>
      <c r="AC6" s="494"/>
      <c r="AD6" s="494"/>
      <c r="AE6" s="494"/>
      <c r="AF6" s="494"/>
      <c r="AG6" s="494"/>
      <c r="AH6" s="494"/>
      <c r="AI6" s="496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529" t="s">
        <v>125</v>
      </c>
      <c r="C7" s="530"/>
      <c r="D7" s="530"/>
      <c r="E7" s="530"/>
      <c r="F7" s="531"/>
      <c r="G7" s="532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4"/>
      <c r="W7" s="490" t="s">
        <v>42</v>
      </c>
      <c r="X7" s="491"/>
      <c r="Y7" s="491"/>
      <c r="Z7" s="492"/>
      <c r="AA7" s="497"/>
      <c r="AB7" s="498"/>
      <c r="AC7" s="498"/>
      <c r="AD7" s="498"/>
      <c r="AE7" s="498"/>
      <c r="AF7" s="498"/>
      <c r="AG7" s="498"/>
      <c r="AH7" s="498"/>
      <c r="AI7" s="499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518" t="s">
        <v>49</v>
      </c>
      <c r="C8" s="519"/>
      <c r="D8" s="519"/>
      <c r="E8" s="519"/>
      <c r="F8" s="520"/>
      <c r="G8" s="434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6"/>
      <c r="S8" s="431" t="s">
        <v>127</v>
      </c>
      <c r="T8" s="432"/>
      <c r="U8" s="432"/>
      <c r="V8" s="432"/>
      <c r="W8" s="432"/>
      <c r="X8" s="432"/>
      <c r="Y8" s="432"/>
      <c r="Z8" s="433"/>
      <c r="AA8" s="444"/>
      <c r="AB8" s="445"/>
      <c r="AC8" s="445"/>
      <c r="AD8" s="445"/>
      <c r="AE8" s="445"/>
      <c r="AF8" s="445"/>
      <c r="AG8" s="445"/>
      <c r="AH8" s="445"/>
      <c r="AI8" s="446"/>
      <c r="AK8" s="79">
        <v>1</v>
      </c>
      <c r="AL8" s="244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83" t="s">
        <v>5</v>
      </c>
      <c r="C9" s="484"/>
      <c r="D9" s="484"/>
      <c r="E9" s="484"/>
      <c r="F9" s="485"/>
      <c r="G9" s="447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535"/>
      <c r="S9" s="538" t="s">
        <v>6</v>
      </c>
      <c r="T9" s="539"/>
      <c r="U9" s="539"/>
      <c r="V9" s="540"/>
      <c r="W9" s="447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9"/>
      <c r="AK9" s="79">
        <v>2</v>
      </c>
      <c r="AL9" s="244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401" t="s">
        <v>7</v>
      </c>
      <c r="C10" s="402"/>
      <c r="D10" s="402"/>
      <c r="E10" s="402"/>
      <c r="F10" s="403"/>
      <c r="G10" s="515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7"/>
      <c r="S10" s="437" t="s">
        <v>20</v>
      </c>
      <c r="T10" s="402"/>
      <c r="U10" s="402"/>
      <c r="V10" s="403"/>
      <c r="W10" s="438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40"/>
      <c r="AK10" s="79">
        <v>3</v>
      </c>
      <c r="AL10" s="245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404" t="s">
        <v>21</v>
      </c>
      <c r="C11" s="405"/>
      <c r="D11" s="405"/>
      <c r="E11" s="405"/>
      <c r="F11" s="406"/>
      <c r="G11" s="537" t="s">
        <v>22</v>
      </c>
      <c r="H11" s="486"/>
      <c r="I11" s="74" t="s">
        <v>23</v>
      </c>
      <c r="J11" s="486" t="s">
        <v>8</v>
      </c>
      <c r="K11" s="486"/>
      <c r="L11" s="74" t="s">
        <v>24</v>
      </c>
      <c r="M11" s="536"/>
      <c r="N11" s="536"/>
      <c r="O11" s="536"/>
      <c r="P11" s="536"/>
      <c r="Q11" s="536"/>
      <c r="R11" s="536"/>
      <c r="S11" s="536"/>
      <c r="T11" s="536"/>
      <c r="U11" s="442" t="s">
        <v>25</v>
      </c>
      <c r="V11" s="514"/>
      <c r="W11" s="441" t="s">
        <v>26</v>
      </c>
      <c r="X11" s="442"/>
      <c r="Y11" s="442"/>
      <c r="Z11" s="443"/>
      <c r="AA11" s="526"/>
      <c r="AB11" s="527"/>
      <c r="AC11" s="527"/>
      <c r="AD11" s="527"/>
      <c r="AE11" s="527"/>
      <c r="AF11" s="527"/>
      <c r="AG11" s="527"/>
      <c r="AH11" s="527"/>
      <c r="AI11" s="528"/>
      <c r="AK11" s="79">
        <v>4</v>
      </c>
      <c r="AL11" s="245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328"/>
      <c r="D12" s="328"/>
      <c r="E12" s="328"/>
      <c r="F12" s="328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7"/>
      <c r="W12" s="503" t="s">
        <v>27</v>
      </c>
      <c r="X12" s="504"/>
      <c r="Y12" s="504"/>
      <c r="Z12" s="505"/>
      <c r="AA12" s="363"/>
      <c r="AB12" s="328"/>
      <c r="AC12" s="328"/>
      <c r="AD12" s="328"/>
      <c r="AE12" s="328"/>
      <c r="AF12" s="328"/>
      <c r="AG12" s="328"/>
      <c r="AH12" s="328"/>
      <c r="AI12" s="364"/>
      <c r="AK12" s="79">
        <v>5</v>
      </c>
      <c r="AL12" s="245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90" t="s">
        <v>10</v>
      </c>
      <c r="C13" s="391"/>
      <c r="D13" s="391"/>
      <c r="E13" s="391"/>
      <c r="F13" s="391"/>
      <c r="G13" s="392"/>
      <c r="H13" s="423"/>
      <c r="I13" s="424"/>
      <c r="J13" s="374" t="s">
        <v>38</v>
      </c>
      <c r="K13" s="421" t="s">
        <v>11</v>
      </c>
      <c r="L13" s="419"/>
      <c r="M13" s="419"/>
      <c r="N13" s="420"/>
      <c r="O13" s="418" t="s">
        <v>12</v>
      </c>
      <c r="P13" s="419"/>
      <c r="Q13" s="419"/>
      <c r="R13" s="420"/>
      <c r="S13" s="387" t="s">
        <v>122</v>
      </c>
      <c r="T13" s="388"/>
      <c r="U13" s="388"/>
      <c r="V13" s="422"/>
      <c r="W13" s="374" t="s">
        <v>39</v>
      </c>
      <c r="X13" s="421" t="s">
        <v>11</v>
      </c>
      <c r="Y13" s="419"/>
      <c r="Z13" s="419"/>
      <c r="AA13" s="420"/>
      <c r="AB13" s="418" t="s">
        <v>12</v>
      </c>
      <c r="AC13" s="419"/>
      <c r="AD13" s="419"/>
      <c r="AE13" s="420"/>
      <c r="AF13" s="387" t="s">
        <v>123</v>
      </c>
      <c r="AG13" s="388"/>
      <c r="AH13" s="388"/>
      <c r="AI13" s="389"/>
      <c r="AK13" s="79">
        <v>6</v>
      </c>
      <c r="AL13" s="245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93"/>
      <c r="C14" s="394"/>
      <c r="D14" s="394"/>
      <c r="E14" s="394"/>
      <c r="F14" s="394"/>
      <c r="G14" s="395"/>
      <c r="H14" s="399" t="s">
        <v>36</v>
      </c>
      <c r="I14" s="400"/>
      <c r="J14" s="375"/>
      <c r="K14" s="386"/>
      <c r="L14" s="381"/>
      <c r="M14" s="381"/>
      <c r="N14" s="382"/>
      <c r="O14" s="380"/>
      <c r="P14" s="381"/>
      <c r="Q14" s="381"/>
      <c r="R14" s="382"/>
      <c r="S14" s="380"/>
      <c r="T14" s="381"/>
      <c r="U14" s="381"/>
      <c r="V14" s="385"/>
      <c r="W14" s="375"/>
      <c r="X14" s="386"/>
      <c r="Y14" s="381"/>
      <c r="Z14" s="381"/>
      <c r="AA14" s="382"/>
      <c r="AB14" s="380"/>
      <c r="AC14" s="381"/>
      <c r="AD14" s="381"/>
      <c r="AE14" s="382"/>
      <c r="AF14" s="380"/>
      <c r="AG14" s="381"/>
      <c r="AH14" s="381"/>
      <c r="AI14" s="425"/>
      <c r="AK14" s="79">
        <v>7</v>
      </c>
      <c r="AL14" s="245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96"/>
      <c r="C15" s="397"/>
      <c r="D15" s="397"/>
      <c r="E15" s="397"/>
      <c r="F15" s="397"/>
      <c r="G15" s="398"/>
      <c r="H15" s="428" t="s">
        <v>37</v>
      </c>
      <c r="I15" s="429"/>
      <c r="J15" s="376"/>
      <c r="K15" s="383"/>
      <c r="L15" s="378"/>
      <c r="M15" s="378"/>
      <c r="N15" s="384"/>
      <c r="O15" s="377"/>
      <c r="P15" s="378"/>
      <c r="Q15" s="378"/>
      <c r="R15" s="384"/>
      <c r="S15" s="377"/>
      <c r="T15" s="378"/>
      <c r="U15" s="378"/>
      <c r="V15" s="430"/>
      <c r="W15" s="376"/>
      <c r="X15" s="383"/>
      <c r="Y15" s="378"/>
      <c r="Z15" s="378"/>
      <c r="AA15" s="384"/>
      <c r="AB15" s="377"/>
      <c r="AC15" s="378"/>
      <c r="AD15" s="378"/>
      <c r="AE15" s="384"/>
      <c r="AF15" s="377"/>
      <c r="AG15" s="378"/>
      <c r="AH15" s="378"/>
      <c r="AI15" s="379"/>
      <c r="AK15" s="79">
        <v>8</v>
      </c>
      <c r="AL15" s="245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80" t="s">
        <v>151</v>
      </c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2"/>
      <c r="AK16" s="79">
        <v>9</v>
      </c>
      <c r="AL16" s="245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309" t="s">
        <v>152</v>
      </c>
      <c r="C17" s="310"/>
      <c r="D17" s="310"/>
      <c r="E17" s="311"/>
      <c r="F17" s="329" t="s">
        <v>153</v>
      </c>
      <c r="G17" s="310"/>
      <c r="H17" s="310"/>
      <c r="I17" s="310"/>
      <c r="J17" s="310"/>
      <c r="K17" s="311"/>
      <c r="L17" s="329" t="s">
        <v>154</v>
      </c>
      <c r="M17" s="310"/>
      <c r="N17" s="310"/>
      <c r="O17" s="310"/>
      <c r="P17" s="310"/>
      <c r="Q17" s="311"/>
      <c r="R17" s="330" t="s">
        <v>155</v>
      </c>
      <c r="S17" s="331"/>
      <c r="T17" s="331"/>
      <c r="U17" s="332"/>
      <c r="V17" s="340" t="s">
        <v>156</v>
      </c>
      <c r="W17" s="341"/>
      <c r="X17" s="341"/>
      <c r="Y17" s="341"/>
      <c r="Z17" s="341"/>
      <c r="AA17" s="342"/>
      <c r="AB17" s="343" t="s">
        <v>157</v>
      </c>
      <c r="AC17" s="344"/>
      <c r="AD17" s="344"/>
      <c r="AE17" s="344"/>
      <c r="AF17" s="344"/>
      <c r="AG17" s="344"/>
      <c r="AH17" s="344"/>
      <c r="AI17" s="345"/>
      <c r="AK17" s="79">
        <v>10</v>
      </c>
      <c r="AL17" s="245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305" t="s">
        <v>158</v>
      </c>
      <c r="C18" s="306"/>
      <c r="D18" s="306"/>
      <c r="E18" s="307"/>
      <c r="F18" s="299"/>
      <c r="G18" s="300"/>
      <c r="H18" s="300"/>
      <c r="I18" s="300"/>
      <c r="J18" s="300"/>
      <c r="K18" s="301"/>
      <c r="L18" s="299"/>
      <c r="M18" s="300"/>
      <c r="N18" s="300"/>
      <c r="O18" s="300"/>
      <c r="P18" s="300"/>
      <c r="Q18" s="301"/>
      <c r="R18" s="299"/>
      <c r="S18" s="300"/>
      <c r="T18" s="300"/>
      <c r="U18" s="301"/>
      <c r="V18" s="299"/>
      <c r="W18" s="300"/>
      <c r="X18" s="300"/>
      <c r="Y18" s="300"/>
      <c r="Z18" s="300"/>
      <c r="AA18" s="301"/>
      <c r="AB18" s="315" t="s">
        <v>56</v>
      </c>
      <c r="AC18" s="316"/>
      <c r="AD18" s="316"/>
      <c r="AE18" s="316"/>
      <c r="AF18" s="316"/>
      <c r="AG18" s="316"/>
      <c r="AH18" s="316"/>
      <c r="AI18" s="317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8" t="s">
        <v>159</v>
      </c>
      <c r="C19" s="308"/>
      <c r="D19" s="308"/>
      <c r="E19" s="249" t="s">
        <v>160</v>
      </c>
      <c r="F19" s="302"/>
      <c r="G19" s="303"/>
      <c r="H19" s="303"/>
      <c r="I19" s="303"/>
      <c r="J19" s="303"/>
      <c r="K19" s="304"/>
      <c r="L19" s="302"/>
      <c r="M19" s="303"/>
      <c r="N19" s="303"/>
      <c r="O19" s="303"/>
      <c r="P19" s="303"/>
      <c r="Q19" s="304"/>
      <c r="R19" s="302"/>
      <c r="S19" s="303"/>
      <c r="T19" s="303"/>
      <c r="U19" s="304"/>
      <c r="V19" s="302"/>
      <c r="W19" s="303"/>
      <c r="X19" s="303"/>
      <c r="Y19" s="303"/>
      <c r="Z19" s="303"/>
      <c r="AA19" s="304"/>
      <c r="AB19" s="312" t="s">
        <v>57</v>
      </c>
      <c r="AC19" s="313"/>
      <c r="AD19" s="313"/>
      <c r="AE19" s="313"/>
      <c r="AF19" s="313"/>
      <c r="AG19" s="313"/>
      <c r="AH19" s="313"/>
      <c r="AI19" s="314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333"/>
      <c r="C20" s="334"/>
      <c r="D20" s="334"/>
      <c r="E20" s="335"/>
      <c r="F20" s="318"/>
      <c r="G20" s="319"/>
      <c r="H20" s="319"/>
      <c r="I20" s="319"/>
      <c r="J20" s="319"/>
      <c r="K20" s="320"/>
      <c r="L20" s="318"/>
      <c r="M20" s="319"/>
      <c r="N20" s="319"/>
      <c r="O20" s="319"/>
      <c r="P20" s="319"/>
      <c r="Q20" s="320"/>
      <c r="R20" s="318"/>
      <c r="S20" s="319"/>
      <c r="T20" s="319"/>
      <c r="U20" s="320"/>
      <c r="V20" s="318"/>
      <c r="W20" s="319"/>
      <c r="X20" s="319"/>
      <c r="Y20" s="319"/>
      <c r="Z20" s="319"/>
      <c r="AA20" s="320"/>
      <c r="AB20" s="312" t="s">
        <v>56</v>
      </c>
      <c r="AC20" s="313"/>
      <c r="AD20" s="313"/>
      <c r="AE20" s="313"/>
      <c r="AF20" s="313"/>
      <c r="AG20" s="313"/>
      <c r="AH20" s="313"/>
      <c r="AI20" s="314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6" t="s">
        <v>159</v>
      </c>
      <c r="C21" s="336"/>
      <c r="D21" s="336"/>
      <c r="E21" s="247" t="s">
        <v>160</v>
      </c>
      <c r="F21" s="302"/>
      <c r="G21" s="303"/>
      <c r="H21" s="303"/>
      <c r="I21" s="303"/>
      <c r="J21" s="303"/>
      <c r="K21" s="304"/>
      <c r="L21" s="302"/>
      <c r="M21" s="303"/>
      <c r="N21" s="303"/>
      <c r="O21" s="303"/>
      <c r="P21" s="303"/>
      <c r="Q21" s="304"/>
      <c r="R21" s="302"/>
      <c r="S21" s="303"/>
      <c r="T21" s="303"/>
      <c r="U21" s="304"/>
      <c r="V21" s="302"/>
      <c r="W21" s="303"/>
      <c r="X21" s="303"/>
      <c r="Y21" s="303"/>
      <c r="Z21" s="303"/>
      <c r="AA21" s="304"/>
      <c r="AB21" s="312" t="s">
        <v>57</v>
      </c>
      <c r="AC21" s="313"/>
      <c r="AD21" s="313"/>
      <c r="AE21" s="313"/>
      <c r="AF21" s="313"/>
      <c r="AG21" s="313"/>
      <c r="AH21" s="313"/>
      <c r="AI21" s="314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333"/>
      <c r="C22" s="334"/>
      <c r="D22" s="334"/>
      <c r="E22" s="335"/>
      <c r="F22" s="318"/>
      <c r="G22" s="319"/>
      <c r="H22" s="319"/>
      <c r="I22" s="319"/>
      <c r="J22" s="319"/>
      <c r="K22" s="320"/>
      <c r="L22" s="318"/>
      <c r="M22" s="319"/>
      <c r="N22" s="319"/>
      <c r="O22" s="319"/>
      <c r="P22" s="319"/>
      <c r="Q22" s="320"/>
      <c r="R22" s="318"/>
      <c r="S22" s="319"/>
      <c r="T22" s="319"/>
      <c r="U22" s="320"/>
      <c r="V22" s="318"/>
      <c r="W22" s="319"/>
      <c r="X22" s="319"/>
      <c r="Y22" s="319"/>
      <c r="Z22" s="319"/>
      <c r="AA22" s="320"/>
      <c r="AB22" s="312" t="s">
        <v>56</v>
      </c>
      <c r="AC22" s="313"/>
      <c r="AD22" s="313"/>
      <c r="AE22" s="313"/>
      <c r="AF22" s="313"/>
      <c r="AG22" s="313"/>
      <c r="AH22" s="313"/>
      <c r="AI22" s="314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6" t="s">
        <v>159</v>
      </c>
      <c r="C23" s="336"/>
      <c r="D23" s="336"/>
      <c r="E23" s="247" t="s">
        <v>160</v>
      </c>
      <c r="F23" s="302"/>
      <c r="G23" s="303"/>
      <c r="H23" s="303"/>
      <c r="I23" s="303"/>
      <c r="J23" s="303"/>
      <c r="K23" s="304"/>
      <c r="L23" s="302"/>
      <c r="M23" s="303"/>
      <c r="N23" s="303"/>
      <c r="O23" s="303"/>
      <c r="P23" s="303"/>
      <c r="Q23" s="304"/>
      <c r="R23" s="302"/>
      <c r="S23" s="303"/>
      <c r="T23" s="303"/>
      <c r="U23" s="304"/>
      <c r="V23" s="302"/>
      <c r="W23" s="303"/>
      <c r="X23" s="303"/>
      <c r="Y23" s="303"/>
      <c r="Z23" s="303"/>
      <c r="AA23" s="304"/>
      <c r="AB23" s="312" t="s">
        <v>57</v>
      </c>
      <c r="AC23" s="313"/>
      <c r="AD23" s="313"/>
      <c r="AE23" s="313"/>
      <c r="AF23" s="313"/>
      <c r="AG23" s="313"/>
      <c r="AH23" s="313"/>
      <c r="AI23" s="314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333"/>
      <c r="C24" s="334"/>
      <c r="D24" s="334"/>
      <c r="E24" s="335"/>
      <c r="F24" s="318"/>
      <c r="G24" s="319"/>
      <c r="H24" s="319"/>
      <c r="I24" s="319"/>
      <c r="J24" s="319"/>
      <c r="K24" s="320"/>
      <c r="L24" s="318"/>
      <c r="M24" s="319"/>
      <c r="N24" s="319"/>
      <c r="O24" s="319"/>
      <c r="P24" s="319"/>
      <c r="Q24" s="320"/>
      <c r="R24" s="318"/>
      <c r="S24" s="319"/>
      <c r="T24" s="319"/>
      <c r="U24" s="320"/>
      <c r="V24" s="318"/>
      <c r="W24" s="319"/>
      <c r="X24" s="319"/>
      <c r="Y24" s="319"/>
      <c r="Z24" s="319"/>
      <c r="AA24" s="320"/>
      <c r="AB24" s="312" t="s">
        <v>56</v>
      </c>
      <c r="AC24" s="313"/>
      <c r="AD24" s="313"/>
      <c r="AE24" s="313"/>
      <c r="AF24" s="313"/>
      <c r="AG24" s="313"/>
      <c r="AH24" s="313"/>
      <c r="AI24" s="314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6" t="s">
        <v>159</v>
      </c>
      <c r="C25" s="336"/>
      <c r="D25" s="336"/>
      <c r="E25" s="247" t="s">
        <v>160</v>
      </c>
      <c r="F25" s="302"/>
      <c r="G25" s="303"/>
      <c r="H25" s="303"/>
      <c r="I25" s="303"/>
      <c r="J25" s="303"/>
      <c r="K25" s="304"/>
      <c r="L25" s="302"/>
      <c r="M25" s="303"/>
      <c r="N25" s="303"/>
      <c r="O25" s="303"/>
      <c r="P25" s="303"/>
      <c r="Q25" s="304"/>
      <c r="R25" s="302"/>
      <c r="S25" s="303"/>
      <c r="T25" s="303"/>
      <c r="U25" s="304"/>
      <c r="V25" s="302"/>
      <c r="W25" s="303"/>
      <c r="X25" s="303"/>
      <c r="Y25" s="303"/>
      <c r="Z25" s="303"/>
      <c r="AA25" s="304"/>
      <c r="AB25" s="312" t="s">
        <v>57</v>
      </c>
      <c r="AC25" s="313"/>
      <c r="AD25" s="313"/>
      <c r="AE25" s="313"/>
      <c r="AF25" s="313"/>
      <c r="AG25" s="313"/>
      <c r="AH25" s="313"/>
      <c r="AI25" s="314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337"/>
      <c r="C26" s="338"/>
      <c r="D26" s="338"/>
      <c r="E26" s="339"/>
      <c r="F26" s="318"/>
      <c r="G26" s="319"/>
      <c r="H26" s="319"/>
      <c r="I26" s="319"/>
      <c r="J26" s="319"/>
      <c r="K26" s="320"/>
      <c r="L26" s="318"/>
      <c r="M26" s="319"/>
      <c r="N26" s="319"/>
      <c r="O26" s="319"/>
      <c r="P26" s="319"/>
      <c r="Q26" s="320"/>
      <c r="R26" s="318"/>
      <c r="S26" s="319"/>
      <c r="T26" s="319"/>
      <c r="U26" s="320"/>
      <c r="V26" s="318"/>
      <c r="W26" s="319"/>
      <c r="X26" s="319"/>
      <c r="Y26" s="319"/>
      <c r="Z26" s="319"/>
      <c r="AA26" s="320"/>
      <c r="AB26" s="312" t="s">
        <v>56</v>
      </c>
      <c r="AC26" s="313"/>
      <c r="AD26" s="313"/>
      <c r="AE26" s="313"/>
      <c r="AF26" s="313"/>
      <c r="AG26" s="313"/>
      <c r="AH26" s="313"/>
      <c r="AI26" s="314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55" t="s">
        <v>159</v>
      </c>
      <c r="C27" s="324"/>
      <c r="D27" s="324"/>
      <c r="E27" s="256" t="s">
        <v>160</v>
      </c>
      <c r="F27" s="321"/>
      <c r="G27" s="322"/>
      <c r="H27" s="322"/>
      <c r="I27" s="322"/>
      <c r="J27" s="322"/>
      <c r="K27" s="323"/>
      <c r="L27" s="321"/>
      <c r="M27" s="322"/>
      <c r="N27" s="322"/>
      <c r="O27" s="322"/>
      <c r="P27" s="322"/>
      <c r="Q27" s="323"/>
      <c r="R27" s="321"/>
      <c r="S27" s="322"/>
      <c r="T27" s="322"/>
      <c r="U27" s="323"/>
      <c r="V27" s="321"/>
      <c r="W27" s="322"/>
      <c r="X27" s="322"/>
      <c r="Y27" s="322"/>
      <c r="Z27" s="322"/>
      <c r="AA27" s="323"/>
      <c r="AB27" s="325" t="s">
        <v>57</v>
      </c>
      <c r="AC27" s="326"/>
      <c r="AD27" s="326"/>
      <c r="AE27" s="326"/>
      <c r="AF27" s="326"/>
      <c r="AG27" s="326"/>
      <c r="AH27" s="326"/>
      <c r="AI27" s="327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123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48" t="s">
        <v>41</v>
      </c>
      <c r="C29" s="349"/>
      <c r="D29" s="357" t="s">
        <v>43</v>
      </c>
      <c r="E29" s="358"/>
      <c r="F29" s="358"/>
      <c r="G29" s="359"/>
      <c r="H29" s="371" t="s">
        <v>44</v>
      </c>
      <c r="I29" s="371"/>
      <c r="J29" s="371"/>
      <c r="K29" s="371"/>
      <c r="L29" s="371"/>
      <c r="M29" s="371"/>
      <c r="N29" s="372"/>
      <c r="O29" s="371" t="s">
        <v>45</v>
      </c>
      <c r="P29" s="371"/>
      <c r="Q29" s="371"/>
      <c r="R29" s="371"/>
      <c r="S29" s="371"/>
      <c r="T29" s="371"/>
      <c r="U29" s="373"/>
      <c r="V29" s="408" t="s">
        <v>16</v>
      </c>
      <c r="W29" s="371"/>
      <c r="X29" s="371"/>
      <c r="Y29" s="373"/>
      <c r="Z29" s="408" t="s">
        <v>19</v>
      </c>
      <c r="AA29" s="371"/>
      <c r="AB29" s="371"/>
      <c r="AC29" s="371"/>
      <c r="AD29" s="371"/>
      <c r="AE29" s="371"/>
      <c r="AF29" s="372"/>
      <c r="AG29" s="409" t="s">
        <v>17</v>
      </c>
      <c r="AH29" s="371"/>
      <c r="AI29" s="371"/>
      <c r="AJ29" s="371"/>
      <c r="AK29" s="371"/>
      <c r="AL29" s="410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50"/>
      <c r="C30" s="351"/>
      <c r="D30" s="365"/>
      <c r="E30" s="366"/>
      <c r="F30" s="366"/>
      <c r="G30" s="367"/>
      <c r="H30" s="456"/>
      <c r="I30" s="457"/>
      <c r="J30" s="457"/>
      <c r="K30" s="457"/>
      <c r="L30" s="457"/>
      <c r="M30" s="457"/>
      <c r="N30" s="458"/>
      <c r="O30" s="368"/>
      <c r="P30" s="369"/>
      <c r="Q30" s="369"/>
      <c r="R30" s="369"/>
      <c r="S30" s="369"/>
      <c r="T30" s="369"/>
      <c r="U30" s="370"/>
      <c r="V30" s="415"/>
      <c r="W30" s="416"/>
      <c r="X30" s="416"/>
      <c r="Y30" s="251" t="s">
        <v>18</v>
      </c>
      <c r="Z30" s="467"/>
      <c r="AA30" s="468"/>
      <c r="AB30" s="468"/>
      <c r="AC30" s="468"/>
      <c r="AD30" s="468"/>
      <c r="AE30" s="468"/>
      <c r="AF30" s="469"/>
      <c r="AG30" s="464"/>
      <c r="AH30" s="369"/>
      <c r="AI30" s="369"/>
      <c r="AJ30" s="369"/>
      <c r="AK30" s="369"/>
      <c r="AL30" s="465"/>
      <c r="AM30" s="21"/>
      <c r="AN30" s="52"/>
      <c r="AO30" s="414" t="s">
        <v>53</v>
      </c>
      <c r="AP30" s="414"/>
      <c r="AQ30" s="414"/>
      <c r="AR30" s="414"/>
      <c r="AS30" s="414"/>
      <c r="AT30" s="94"/>
      <c r="AU30" s="76"/>
      <c r="AV30" s="18"/>
      <c r="AW30" s="18"/>
      <c r="AX30" s="18"/>
      <c r="AY30" s="3"/>
      <c r="AZ30"/>
      <c r="BA30" s="450"/>
      <c r="BB30" s="450"/>
      <c r="BC30" s="450"/>
      <c r="HV30" s="7"/>
      <c r="HW30" s="7"/>
    </row>
    <row r="31" spans="2:232" ht="25.5" customHeight="1">
      <c r="B31" s="350"/>
      <c r="C31" s="351"/>
      <c r="D31" s="360"/>
      <c r="E31" s="361"/>
      <c r="F31" s="361"/>
      <c r="G31" s="362"/>
      <c r="H31" s="477"/>
      <c r="I31" s="478"/>
      <c r="J31" s="478"/>
      <c r="K31" s="478"/>
      <c r="L31" s="478"/>
      <c r="M31" s="478"/>
      <c r="N31" s="479"/>
      <c r="O31" s="459"/>
      <c r="P31" s="459"/>
      <c r="Q31" s="459"/>
      <c r="R31" s="459"/>
      <c r="S31" s="459"/>
      <c r="T31" s="459"/>
      <c r="U31" s="460"/>
      <c r="V31" s="473"/>
      <c r="W31" s="474"/>
      <c r="X31" s="474"/>
      <c r="Y31" s="252" t="s">
        <v>18</v>
      </c>
      <c r="Z31" s="475"/>
      <c r="AA31" s="459"/>
      <c r="AB31" s="459"/>
      <c r="AC31" s="459"/>
      <c r="AD31" s="459"/>
      <c r="AE31" s="459"/>
      <c r="AF31" s="476"/>
      <c r="AG31" s="470"/>
      <c r="AH31" s="471"/>
      <c r="AI31" s="471"/>
      <c r="AJ31" s="471"/>
      <c r="AK31" s="471"/>
      <c r="AL31" s="472"/>
      <c r="AM31" s="52"/>
      <c r="AN31" s="52"/>
      <c r="AO31" s="466" t="s">
        <v>161</v>
      </c>
      <c r="AP31" s="466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52"/>
      <c r="C32" s="353"/>
      <c r="D32" s="354"/>
      <c r="E32" s="355"/>
      <c r="F32" s="355"/>
      <c r="G32" s="356"/>
      <c r="H32" s="451"/>
      <c r="I32" s="452"/>
      <c r="J32" s="452"/>
      <c r="K32" s="452"/>
      <c r="L32" s="452"/>
      <c r="M32" s="452"/>
      <c r="N32" s="453"/>
      <c r="O32" s="454"/>
      <c r="P32" s="454"/>
      <c r="Q32" s="454"/>
      <c r="R32" s="454"/>
      <c r="S32" s="454"/>
      <c r="T32" s="454"/>
      <c r="U32" s="455"/>
      <c r="V32" s="346"/>
      <c r="W32" s="347"/>
      <c r="X32" s="347"/>
      <c r="Y32" s="253" t="s">
        <v>18</v>
      </c>
      <c r="Z32" s="411"/>
      <c r="AA32" s="412"/>
      <c r="AB32" s="412"/>
      <c r="AC32" s="412"/>
      <c r="AD32" s="412"/>
      <c r="AE32" s="412"/>
      <c r="AF32" s="413"/>
      <c r="AG32" s="462"/>
      <c r="AH32" s="412"/>
      <c r="AI32" s="412"/>
      <c r="AJ32" s="412"/>
      <c r="AK32" s="412"/>
      <c r="AL32" s="463"/>
      <c r="AM32" s="22"/>
      <c r="AN32" s="52"/>
      <c r="AO32" s="23"/>
      <c r="AP32" s="461" t="s">
        <v>47</v>
      </c>
      <c r="AQ32" s="461"/>
      <c r="AR32" s="24" t="s">
        <v>46</v>
      </c>
      <c r="AS32" s="417"/>
      <c r="AT32" s="417"/>
      <c r="AU32" s="417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407">
        <v>45066</v>
      </c>
      <c r="AQ35" s="407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163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 t="s">
        <v>66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V22:AA23"/>
    <mergeCell ref="C12:F12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B24:E24"/>
    <mergeCell ref="C25:D25"/>
    <mergeCell ref="F22:K23"/>
    <mergeCell ref="L22:Q23"/>
    <mergeCell ref="L18:Q19"/>
    <mergeCell ref="L20:Q21"/>
    <mergeCell ref="R20:U21"/>
    <mergeCell ref="B22:E22"/>
    <mergeCell ref="C23:D23"/>
    <mergeCell ref="V18:AA19"/>
    <mergeCell ref="B18:E18"/>
    <mergeCell ref="C19:D19"/>
    <mergeCell ref="B17:E17"/>
    <mergeCell ref="AB19:AI19"/>
    <mergeCell ref="AB18:AI18"/>
    <mergeCell ref="F26:K27"/>
    <mergeCell ref="L26:Q27"/>
    <mergeCell ref="R26:U27"/>
    <mergeCell ref="C27:D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AB27:AI27"/>
    <mergeCell ref="B26:E26"/>
    <mergeCell ref="V17:AA17"/>
    <mergeCell ref="AB17:AI17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$K$41:$K$45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E7AE1-451A-4BDE-A761-B66F8E04EEB3}">
  <sheetPr>
    <tabColor rgb="FFFFFF00"/>
    <pageSetUpPr fitToPage="1"/>
  </sheetPr>
  <dimension ref="A1:HX49"/>
  <sheetViews>
    <sheetView showGridLines="0" view="pageBreakPreview" zoomScale="75" zoomScaleNormal="75" zoomScaleSheetLayoutView="75" workbookViewId="0">
      <selection activeCell="AO7" sqref="AO7"/>
    </sheetView>
  </sheetViews>
  <sheetFormatPr defaultColWidth="2.7109375" defaultRowHeight="21" customHeight="1"/>
  <cols>
    <col min="1" max="1" width="1.42578125" style="26" customWidth="1"/>
    <col min="2" max="2" width="3" style="27" customWidth="1"/>
    <col min="3" max="35" width="3" style="26" customWidth="1"/>
    <col min="36" max="36" width="1.85546875" style="26" customWidth="1"/>
    <col min="37" max="37" width="5" style="77" customWidth="1"/>
    <col min="38" max="38" width="5.42578125" style="41" customWidth="1"/>
    <col min="39" max="39" width="2.7109375" style="41" customWidth="1"/>
    <col min="40" max="40" width="7.85546875" style="41" customWidth="1"/>
    <col min="41" max="41" width="15.5703125" style="26" customWidth="1"/>
    <col min="42" max="42" width="18.7109375" style="26" customWidth="1"/>
    <col min="43" max="43" width="16.140625" style="26" customWidth="1"/>
    <col min="44" max="44" width="8.7109375" style="1" customWidth="1"/>
    <col min="45" max="45" width="24.5703125" style="26" customWidth="1"/>
    <col min="46" max="46" width="3.42578125" style="41" customWidth="1"/>
    <col min="47" max="47" width="17.5703125" style="26" customWidth="1"/>
    <col min="48" max="48" width="17.42578125" style="26" customWidth="1"/>
    <col min="49" max="49" width="6.7109375" style="26" customWidth="1"/>
    <col min="50" max="50" width="6.85546875" style="26" customWidth="1"/>
    <col min="51" max="51" width="1.42578125" style="1" customWidth="1"/>
    <col min="52" max="227" width="2.7109375" style="1" customWidth="1"/>
    <col min="228" max="228" width="12" style="1" bestFit="1" customWidth="1"/>
    <col min="229" max="229" width="12" style="1" customWidth="1"/>
    <col min="230" max="230" width="10.85546875" style="1" customWidth="1"/>
    <col min="231" max="231" width="12.42578125" style="1" customWidth="1"/>
    <col min="232" max="232" width="15" style="1" customWidth="1"/>
    <col min="233" max="16384" width="2.7109375" style="1"/>
  </cols>
  <sheetData>
    <row r="1" spans="2:232" ht="21" customHeight="1" thickBot="1"/>
    <row r="2" spans="2:232" ht="33" customHeight="1" thickBot="1">
      <c r="B2" s="506" t="s">
        <v>162</v>
      </c>
      <c r="C2" s="507"/>
      <c r="D2" s="507"/>
      <c r="E2" s="507"/>
      <c r="F2" s="507"/>
      <c r="G2" s="521" t="s">
        <v>15</v>
      </c>
      <c r="H2" s="522"/>
      <c r="I2" s="487" t="s">
        <v>52</v>
      </c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9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523" t="s">
        <v>14</v>
      </c>
      <c r="C4" s="524"/>
      <c r="D4" s="524"/>
      <c r="E4" s="524"/>
      <c r="F4" s="525"/>
      <c r="G4" s="500" t="s">
        <v>164</v>
      </c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2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508" t="s">
        <v>5</v>
      </c>
      <c r="C6" s="509"/>
      <c r="D6" s="509"/>
      <c r="E6" s="509"/>
      <c r="F6" s="510"/>
      <c r="G6" s="493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5"/>
      <c r="W6" s="511" t="s">
        <v>5</v>
      </c>
      <c r="X6" s="512"/>
      <c r="Y6" s="512"/>
      <c r="Z6" s="513"/>
      <c r="AA6" s="493"/>
      <c r="AB6" s="494"/>
      <c r="AC6" s="494"/>
      <c r="AD6" s="494"/>
      <c r="AE6" s="494"/>
      <c r="AF6" s="494"/>
      <c r="AG6" s="494"/>
      <c r="AH6" s="494"/>
      <c r="AI6" s="496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529" t="s">
        <v>125</v>
      </c>
      <c r="C7" s="530"/>
      <c r="D7" s="530"/>
      <c r="E7" s="530"/>
      <c r="F7" s="531"/>
      <c r="G7" s="532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4"/>
      <c r="W7" s="490" t="s">
        <v>42</v>
      </c>
      <c r="X7" s="491"/>
      <c r="Y7" s="491"/>
      <c r="Z7" s="492"/>
      <c r="AA7" s="497"/>
      <c r="AB7" s="498"/>
      <c r="AC7" s="498"/>
      <c r="AD7" s="498"/>
      <c r="AE7" s="498"/>
      <c r="AF7" s="498"/>
      <c r="AG7" s="498"/>
      <c r="AH7" s="498"/>
      <c r="AI7" s="499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5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518" t="s">
        <v>49</v>
      </c>
      <c r="C8" s="519"/>
      <c r="D8" s="519"/>
      <c r="E8" s="519"/>
      <c r="F8" s="520"/>
      <c r="G8" s="434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6"/>
      <c r="S8" s="431" t="s">
        <v>127</v>
      </c>
      <c r="T8" s="432"/>
      <c r="U8" s="432"/>
      <c r="V8" s="432"/>
      <c r="W8" s="432"/>
      <c r="X8" s="432"/>
      <c r="Y8" s="432"/>
      <c r="Z8" s="433"/>
      <c r="AA8" s="444"/>
      <c r="AB8" s="445"/>
      <c r="AC8" s="445"/>
      <c r="AD8" s="445"/>
      <c r="AE8" s="445"/>
      <c r="AF8" s="445"/>
      <c r="AG8" s="445"/>
      <c r="AH8" s="445"/>
      <c r="AI8" s="446"/>
      <c r="AK8" s="79">
        <v>21</v>
      </c>
      <c r="AL8" s="244"/>
      <c r="AM8" s="234"/>
      <c r="AN8" s="235"/>
      <c r="AO8" s="236"/>
      <c r="AP8" s="237"/>
      <c r="AQ8" s="238"/>
      <c r="AR8" s="11">
        <f t="shared" ref="AR8:AR11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83" t="s">
        <v>5</v>
      </c>
      <c r="C9" s="484"/>
      <c r="D9" s="484"/>
      <c r="E9" s="484"/>
      <c r="F9" s="485"/>
      <c r="G9" s="447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535"/>
      <c r="S9" s="538" t="s">
        <v>6</v>
      </c>
      <c r="T9" s="539"/>
      <c r="U9" s="539"/>
      <c r="V9" s="540"/>
      <c r="W9" s="447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9"/>
      <c r="AK9" s="79">
        <v>22</v>
      </c>
      <c r="AL9" s="244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401" t="s">
        <v>7</v>
      </c>
      <c r="C10" s="402"/>
      <c r="D10" s="402"/>
      <c r="E10" s="402"/>
      <c r="F10" s="403"/>
      <c r="G10" s="515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7"/>
      <c r="S10" s="437" t="s">
        <v>20</v>
      </c>
      <c r="T10" s="402"/>
      <c r="U10" s="402"/>
      <c r="V10" s="403"/>
      <c r="W10" s="438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40"/>
      <c r="AK10" s="79">
        <v>23</v>
      </c>
      <c r="AL10" s="245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404" t="s">
        <v>21</v>
      </c>
      <c r="C11" s="405"/>
      <c r="D11" s="405"/>
      <c r="E11" s="405"/>
      <c r="F11" s="406"/>
      <c r="G11" s="537" t="s">
        <v>22</v>
      </c>
      <c r="H11" s="486"/>
      <c r="I11" s="74" t="s">
        <v>23</v>
      </c>
      <c r="J11" s="486" t="s">
        <v>8</v>
      </c>
      <c r="K11" s="486"/>
      <c r="L11" s="74" t="s">
        <v>24</v>
      </c>
      <c r="M11" s="536"/>
      <c r="N11" s="536"/>
      <c r="O11" s="536"/>
      <c r="P11" s="536"/>
      <c r="Q11" s="536"/>
      <c r="R11" s="536"/>
      <c r="S11" s="536"/>
      <c r="T11" s="536"/>
      <c r="U11" s="442" t="s">
        <v>25</v>
      </c>
      <c r="V11" s="514"/>
      <c r="W11" s="441" t="s">
        <v>26</v>
      </c>
      <c r="X11" s="442"/>
      <c r="Y11" s="442"/>
      <c r="Z11" s="443"/>
      <c r="AA11" s="526"/>
      <c r="AB11" s="527"/>
      <c r="AC11" s="527"/>
      <c r="AD11" s="527"/>
      <c r="AE11" s="527"/>
      <c r="AF11" s="527"/>
      <c r="AG11" s="527"/>
      <c r="AH11" s="527"/>
      <c r="AI11" s="528"/>
      <c r="AK11" s="79">
        <v>24</v>
      </c>
      <c r="AL11" s="245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74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328"/>
      <c r="D12" s="328"/>
      <c r="E12" s="328"/>
      <c r="F12" s="328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7"/>
      <c r="W12" s="503" t="s">
        <v>27</v>
      </c>
      <c r="X12" s="504"/>
      <c r="Y12" s="504"/>
      <c r="Z12" s="505"/>
      <c r="AA12" s="363"/>
      <c r="AB12" s="328"/>
      <c r="AC12" s="328"/>
      <c r="AD12" s="328"/>
      <c r="AE12" s="328"/>
      <c r="AF12" s="328"/>
      <c r="AG12" s="328"/>
      <c r="AH12" s="328"/>
      <c r="AI12" s="364"/>
      <c r="AK12" s="257"/>
      <c r="AL12" s="258"/>
      <c r="AM12" s="259"/>
      <c r="AN12" s="260"/>
      <c r="AO12" s="261"/>
      <c r="AP12" s="262"/>
      <c r="AQ12" s="263"/>
      <c r="AR12" s="264"/>
      <c r="AS12" s="265"/>
      <c r="AT12" s="266"/>
      <c r="AU12" s="254"/>
      <c r="AV12" s="267"/>
      <c r="AW12" s="268"/>
      <c r="AX12" s="269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90" t="s">
        <v>10</v>
      </c>
      <c r="C13" s="391"/>
      <c r="D13" s="391"/>
      <c r="E13" s="391"/>
      <c r="F13" s="391"/>
      <c r="G13" s="392"/>
      <c r="H13" s="423"/>
      <c r="I13" s="424"/>
      <c r="J13" s="374" t="s">
        <v>38</v>
      </c>
      <c r="K13" s="421" t="s">
        <v>11</v>
      </c>
      <c r="L13" s="419"/>
      <c r="M13" s="419"/>
      <c r="N13" s="420"/>
      <c r="O13" s="418" t="s">
        <v>12</v>
      </c>
      <c r="P13" s="419"/>
      <c r="Q13" s="419"/>
      <c r="R13" s="420"/>
      <c r="S13" s="387" t="s">
        <v>122</v>
      </c>
      <c r="T13" s="388"/>
      <c r="U13" s="388"/>
      <c r="V13" s="422"/>
      <c r="W13" s="374" t="s">
        <v>39</v>
      </c>
      <c r="X13" s="421" t="s">
        <v>11</v>
      </c>
      <c r="Y13" s="419"/>
      <c r="Z13" s="419"/>
      <c r="AA13" s="420"/>
      <c r="AB13" s="418" t="s">
        <v>12</v>
      </c>
      <c r="AC13" s="419"/>
      <c r="AD13" s="419"/>
      <c r="AE13" s="420"/>
      <c r="AF13" s="387" t="s">
        <v>122</v>
      </c>
      <c r="AG13" s="388"/>
      <c r="AH13" s="388"/>
      <c r="AI13" s="389"/>
      <c r="AK13" s="257"/>
      <c r="AL13" s="258"/>
      <c r="AM13" s="270"/>
      <c r="AN13" s="260"/>
      <c r="AO13" s="261"/>
      <c r="AP13" s="262"/>
      <c r="AQ13" s="263"/>
      <c r="AR13" s="264"/>
      <c r="AS13" s="265"/>
      <c r="AT13" s="266"/>
      <c r="AU13" s="254"/>
      <c r="AV13" s="267"/>
      <c r="AW13" s="271"/>
      <c r="AX13" s="27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93"/>
      <c r="C14" s="394"/>
      <c r="D14" s="394"/>
      <c r="E14" s="394"/>
      <c r="F14" s="394"/>
      <c r="G14" s="395"/>
      <c r="H14" s="399" t="s">
        <v>36</v>
      </c>
      <c r="I14" s="400"/>
      <c r="J14" s="375"/>
      <c r="K14" s="386"/>
      <c r="L14" s="381"/>
      <c r="M14" s="381"/>
      <c r="N14" s="382"/>
      <c r="O14" s="380"/>
      <c r="P14" s="381"/>
      <c r="Q14" s="381"/>
      <c r="R14" s="382"/>
      <c r="S14" s="380"/>
      <c r="T14" s="381"/>
      <c r="U14" s="381"/>
      <c r="V14" s="385"/>
      <c r="W14" s="375"/>
      <c r="X14" s="386"/>
      <c r="Y14" s="381"/>
      <c r="Z14" s="381"/>
      <c r="AA14" s="382"/>
      <c r="AB14" s="380"/>
      <c r="AC14" s="381"/>
      <c r="AD14" s="381"/>
      <c r="AE14" s="382"/>
      <c r="AF14" s="380"/>
      <c r="AG14" s="381"/>
      <c r="AH14" s="381"/>
      <c r="AI14" s="425"/>
      <c r="AK14" s="257"/>
      <c r="AL14" s="258"/>
      <c r="AM14" s="270"/>
      <c r="AN14" s="260"/>
      <c r="AO14" s="261"/>
      <c r="AP14" s="262"/>
      <c r="AQ14" s="263"/>
      <c r="AR14" s="264"/>
      <c r="AS14" s="265"/>
      <c r="AT14" s="266"/>
      <c r="AU14" s="254"/>
      <c r="AV14" s="267"/>
      <c r="AW14" s="271"/>
      <c r="AX14" s="27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96"/>
      <c r="C15" s="397"/>
      <c r="D15" s="397"/>
      <c r="E15" s="397"/>
      <c r="F15" s="397"/>
      <c r="G15" s="398"/>
      <c r="H15" s="428" t="s">
        <v>37</v>
      </c>
      <c r="I15" s="429"/>
      <c r="J15" s="376"/>
      <c r="K15" s="383"/>
      <c r="L15" s="378"/>
      <c r="M15" s="378"/>
      <c r="N15" s="384"/>
      <c r="O15" s="377"/>
      <c r="P15" s="378"/>
      <c r="Q15" s="378"/>
      <c r="R15" s="384"/>
      <c r="S15" s="377"/>
      <c r="T15" s="378"/>
      <c r="U15" s="378"/>
      <c r="V15" s="430"/>
      <c r="W15" s="376"/>
      <c r="X15" s="383"/>
      <c r="Y15" s="378"/>
      <c r="Z15" s="378"/>
      <c r="AA15" s="384"/>
      <c r="AB15" s="377"/>
      <c r="AC15" s="378"/>
      <c r="AD15" s="378"/>
      <c r="AE15" s="384"/>
      <c r="AF15" s="377"/>
      <c r="AG15" s="378"/>
      <c r="AH15" s="378"/>
      <c r="AI15" s="379"/>
      <c r="AK15" s="257"/>
      <c r="AL15" s="258"/>
      <c r="AM15" s="270"/>
      <c r="AN15" s="260"/>
      <c r="AO15" s="261"/>
      <c r="AP15" s="262"/>
      <c r="AQ15" s="263"/>
      <c r="AR15" s="264"/>
      <c r="AS15" s="265"/>
      <c r="AT15" s="266"/>
      <c r="AU15" s="254"/>
      <c r="AV15" s="267"/>
      <c r="AW15" s="271"/>
      <c r="AX15" s="27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80" t="s">
        <v>151</v>
      </c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2"/>
      <c r="AK16" s="257"/>
      <c r="AL16" s="258"/>
      <c r="AM16" s="270"/>
      <c r="AN16" s="260"/>
      <c r="AO16" s="261"/>
      <c r="AP16" s="262"/>
      <c r="AQ16" s="263"/>
      <c r="AR16" s="264"/>
      <c r="AS16" s="265"/>
      <c r="AT16" s="266"/>
      <c r="AU16" s="254"/>
      <c r="AV16" s="267"/>
      <c r="AW16" s="271"/>
      <c r="AX16" s="27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309" t="s">
        <v>152</v>
      </c>
      <c r="C17" s="310"/>
      <c r="D17" s="310"/>
      <c r="E17" s="311"/>
      <c r="F17" s="329" t="s">
        <v>153</v>
      </c>
      <c r="G17" s="310"/>
      <c r="H17" s="310"/>
      <c r="I17" s="310"/>
      <c r="J17" s="310"/>
      <c r="K17" s="311"/>
      <c r="L17" s="329" t="s">
        <v>154</v>
      </c>
      <c r="M17" s="310"/>
      <c r="N17" s="310"/>
      <c r="O17" s="310"/>
      <c r="P17" s="310"/>
      <c r="Q17" s="311"/>
      <c r="R17" s="330" t="s">
        <v>155</v>
      </c>
      <c r="S17" s="331"/>
      <c r="T17" s="331"/>
      <c r="U17" s="332"/>
      <c r="V17" s="340" t="s">
        <v>156</v>
      </c>
      <c r="W17" s="341"/>
      <c r="X17" s="341"/>
      <c r="Y17" s="341"/>
      <c r="Z17" s="341"/>
      <c r="AA17" s="342"/>
      <c r="AB17" s="343" t="s">
        <v>157</v>
      </c>
      <c r="AC17" s="344"/>
      <c r="AD17" s="344"/>
      <c r="AE17" s="344"/>
      <c r="AF17" s="344"/>
      <c r="AG17" s="344"/>
      <c r="AH17" s="344"/>
      <c r="AI17" s="345"/>
      <c r="AK17" s="257"/>
      <c r="AL17" s="258"/>
      <c r="AM17" s="270"/>
      <c r="AN17" s="260"/>
      <c r="AO17" s="261"/>
      <c r="AP17" s="262"/>
      <c r="AQ17" s="263"/>
      <c r="AR17" s="264"/>
      <c r="AS17" s="265"/>
      <c r="AT17" s="266"/>
      <c r="AU17" s="254"/>
      <c r="AV17" s="267"/>
      <c r="AW17" s="271"/>
      <c r="AX17" s="27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541" t="s">
        <v>158</v>
      </c>
      <c r="C18" s="542"/>
      <c r="D18" s="542"/>
      <c r="E18" s="543"/>
      <c r="F18" s="544"/>
      <c r="G18" s="545"/>
      <c r="H18" s="545"/>
      <c r="I18" s="545"/>
      <c r="J18" s="545"/>
      <c r="K18" s="546"/>
      <c r="L18" s="544"/>
      <c r="M18" s="545"/>
      <c r="N18" s="545"/>
      <c r="O18" s="545"/>
      <c r="P18" s="545"/>
      <c r="Q18" s="546"/>
      <c r="R18" s="544"/>
      <c r="S18" s="545"/>
      <c r="T18" s="545"/>
      <c r="U18" s="546"/>
      <c r="V18" s="544"/>
      <c r="W18" s="545"/>
      <c r="X18" s="545"/>
      <c r="Y18" s="545"/>
      <c r="Z18" s="545"/>
      <c r="AA18" s="546"/>
      <c r="AB18" s="550" t="s">
        <v>56</v>
      </c>
      <c r="AC18" s="551"/>
      <c r="AD18" s="551"/>
      <c r="AE18" s="551"/>
      <c r="AF18" s="551"/>
      <c r="AG18" s="551"/>
      <c r="AH18" s="551"/>
      <c r="AI18" s="552"/>
      <c r="AJ18" s="33"/>
      <c r="AK18" s="257"/>
      <c r="AL18" s="273"/>
      <c r="AM18" s="274"/>
      <c r="AN18" s="275"/>
      <c r="AO18" s="276"/>
      <c r="AP18" s="277"/>
      <c r="AQ18" s="278"/>
      <c r="AR18" s="264"/>
      <c r="AS18" s="279"/>
      <c r="AT18" s="266"/>
      <c r="AU18" s="254"/>
      <c r="AV18" s="273"/>
      <c r="AW18" s="271"/>
      <c r="AX18" s="27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95" t="s">
        <v>159</v>
      </c>
      <c r="C19" s="553"/>
      <c r="D19" s="553"/>
      <c r="E19" s="296" t="s">
        <v>160</v>
      </c>
      <c r="F19" s="547"/>
      <c r="G19" s="548"/>
      <c r="H19" s="548"/>
      <c r="I19" s="548"/>
      <c r="J19" s="548"/>
      <c r="K19" s="549"/>
      <c r="L19" s="547"/>
      <c r="M19" s="548"/>
      <c r="N19" s="548"/>
      <c r="O19" s="548"/>
      <c r="P19" s="548"/>
      <c r="Q19" s="549"/>
      <c r="R19" s="547"/>
      <c r="S19" s="548"/>
      <c r="T19" s="548"/>
      <c r="U19" s="549"/>
      <c r="V19" s="547"/>
      <c r="W19" s="548"/>
      <c r="X19" s="548"/>
      <c r="Y19" s="548"/>
      <c r="Z19" s="548"/>
      <c r="AA19" s="549"/>
      <c r="AB19" s="554" t="s">
        <v>57</v>
      </c>
      <c r="AC19" s="555"/>
      <c r="AD19" s="555"/>
      <c r="AE19" s="555"/>
      <c r="AF19" s="555"/>
      <c r="AG19" s="555"/>
      <c r="AH19" s="555"/>
      <c r="AI19" s="556"/>
      <c r="AK19" s="257"/>
      <c r="AL19" s="273"/>
      <c r="AM19" s="274"/>
      <c r="AN19" s="275"/>
      <c r="AO19" s="276"/>
      <c r="AP19" s="277"/>
      <c r="AQ19" s="278"/>
      <c r="AR19" s="264"/>
      <c r="AS19" s="279"/>
      <c r="AT19" s="266"/>
      <c r="AU19" s="254"/>
      <c r="AV19" s="273"/>
      <c r="AW19" s="271"/>
      <c r="AX19" s="27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557"/>
      <c r="C20" s="558"/>
      <c r="D20" s="558"/>
      <c r="E20" s="559"/>
      <c r="F20" s="560"/>
      <c r="G20" s="561"/>
      <c r="H20" s="561"/>
      <c r="I20" s="561"/>
      <c r="J20" s="561"/>
      <c r="K20" s="562"/>
      <c r="L20" s="560"/>
      <c r="M20" s="561"/>
      <c r="N20" s="561"/>
      <c r="O20" s="561"/>
      <c r="P20" s="561"/>
      <c r="Q20" s="562"/>
      <c r="R20" s="560"/>
      <c r="S20" s="561"/>
      <c r="T20" s="561"/>
      <c r="U20" s="562"/>
      <c r="V20" s="560"/>
      <c r="W20" s="561"/>
      <c r="X20" s="561"/>
      <c r="Y20" s="561"/>
      <c r="Z20" s="561"/>
      <c r="AA20" s="562"/>
      <c r="AB20" s="554" t="s">
        <v>56</v>
      </c>
      <c r="AC20" s="555"/>
      <c r="AD20" s="555"/>
      <c r="AE20" s="555"/>
      <c r="AF20" s="555"/>
      <c r="AG20" s="555"/>
      <c r="AH20" s="555"/>
      <c r="AI20" s="556"/>
      <c r="AK20" s="257"/>
      <c r="AL20" s="273"/>
      <c r="AM20" s="274"/>
      <c r="AN20" s="275"/>
      <c r="AO20" s="276"/>
      <c r="AP20" s="277"/>
      <c r="AQ20" s="278"/>
      <c r="AR20" s="264"/>
      <c r="AS20" s="279"/>
      <c r="AT20" s="266"/>
      <c r="AU20" s="254"/>
      <c r="AV20" s="273"/>
      <c r="AW20" s="271"/>
      <c r="AX20" s="27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97" t="s">
        <v>159</v>
      </c>
      <c r="C21" s="563"/>
      <c r="D21" s="563"/>
      <c r="E21" s="298" t="s">
        <v>160</v>
      </c>
      <c r="F21" s="547"/>
      <c r="G21" s="548"/>
      <c r="H21" s="548"/>
      <c r="I21" s="548"/>
      <c r="J21" s="548"/>
      <c r="K21" s="549"/>
      <c r="L21" s="547"/>
      <c r="M21" s="548"/>
      <c r="N21" s="548"/>
      <c r="O21" s="548"/>
      <c r="P21" s="548"/>
      <c r="Q21" s="549"/>
      <c r="R21" s="547"/>
      <c r="S21" s="548"/>
      <c r="T21" s="548"/>
      <c r="U21" s="549"/>
      <c r="V21" s="547"/>
      <c r="W21" s="548"/>
      <c r="X21" s="548"/>
      <c r="Y21" s="548"/>
      <c r="Z21" s="548"/>
      <c r="AA21" s="549"/>
      <c r="AB21" s="554" t="s">
        <v>57</v>
      </c>
      <c r="AC21" s="555"/>
      <c r="AD21" s="555"/>
      <c r="AE21" s="555"/>
      <c r="AF21" s="555"/>
      <c r="AG21" s="555"/>
      <c r="AH21" s="555"/>
      <c r="AI21" s="556"/>
      <c r="AK21" s="257"/>
      <c r="AL21" s="273"/>
      <c r="AM21" s="274"/>
      <c r="AN21" s="275"/>
      <c r="AO21" s="276"/>
      <c r="AP21" s="277"/>
      <c r="AQ21" s="278"/>
      <c r="AR21" s="264"/>
      <c r="AS21" s="279"/>
      <c r="AT21" s="266"/>
      <c r="AU21" s="254"/>
      <c r="AV21" s="273"/>
      <c r="AW21" s="271"/>
      <c r="AX21" s="272"/>
      <c r="BC21" s="6"/>
      <c r="BD21" s="4"/>
      <c r="BE21" s="4"/>
      <c r="BF21" s="6"/>
      <c r="BG21" s="6"/>
      <c r="HW21" s="7"/>
      <c r="HX21" s="7"/>
    </row>
    <row r="22" spans="2:232" ht="33" customHeight="1">
      <c r="B22" s="557"/>
      <c r="C22" s="558"/>
      <c r="D22" s="558"/>
      <c r="E22" s="559"/>
      <c r="F22" s="560"/>
      <c r="G22" s="561"/>
      <c r="H22" s="561"/>
      <c r="I22" s="561"/>
      <c r="J22" s="561"/>
      <c r="K22" s="562"/>
      <c r="L22" s="560"/>
      <c r="M22" s="561"/>
      <c r="N22" s="561"/>
      <c r="O22" s="561"/>
      <c r="P22" s="561"/>
      <c r="Q22" s="562"/>
      <c r="R22" s="560"/>
      <c r="S22" s="561"/>
      <c r="T22" s="561"/>
      <c r="U22" s="562"/>
      <c r="V22" s="560"/>
      <c r="W22" s="561"/>
      <c r="X22" s="561"/>
      <c r="Y22" s="561"/>
      <c r="Z22" s="561"/>
      <c r="AA22" s="562"/>
      <c r="AB22" s="554" t="s">
        <v>56</v>
      </c>
      <c r="AC22" s="555"/>
      <c r="AD22" s="555"/>
      <c r="AE22" s="555"/>
      <c r="AF22" s="555"/>
      <c r="AG22" s="555"/>
      <c r="AH22" s="555"/>
      <c r="AI22" s="556"/>
      <c r="AK22" s="257"/>
      <c r="AL22" s="273"/>
      <c r="AM22" s="273"/>
      <c r="AN22" s="275"/>
      <c r="AO22" s="276"/>
      <c r="AP22" s="277"/>
      <c r="AQ22" s="278"/>
      <c r="AR22" s="264"/>
      <c r="AS22" s="279"/>
      <c r="AT22" s="266"/>
      <c r="AU22" s="254"/>
      <c r="AV22" s="273"/>
      <c r="AW22" s="271"/>
      <c r="AX22" s="272"/>
      <c r="BC22" s="6"/>
      <c r="BD22" s="4"/>
      <c r="BE22" s="4"/>
      <c r="BF22" s="6"/>
      <c r="BG22" s="6"/>
      <c r="HW22" s="7"/>
      <c r="HX22" s="7"/>
    </row>
    <row r="23" spans="2:232" ht="33" customHeight="1">
      <c r="B23" s="297" t="s">
        <v>159</v>
      </c>
      <c r="C23" s="563"/>
      <c r="D23" s="563"/>
      <c r="E23" s="298" t="s">
        <v>160</v>
      </c>
      <c r="F23" s="547"/>
      <c r="G23" s="548"/>
      <c r="H23" s="548"/>
      <c r="I23" s="548"/>
      <c r="J23" s="548"/>
      <c r="K23" s="549"/>
      <c r="L23" s="547"/>
      <c r="M23" s="548"/>
      <c r="N23" s="548"/>
      <c r="O23" s="548"/>
      <c r="P23" s="548"/>
      <c r="Q23" s="549"/>
      <c r="R23" s="547"/>
      <c r="S23" s="548"/>
      <c r="T23" s="548"/>
      <c r="U23" s="549"/>
      <c r="V23" s="547"/>
      <c r="W23" s="548"/>
      <c r="X23" s="548"/>
      <c r="Y23" s="548"/>
      <c r="Z23" s="548"/>
      <c r="AA23" s="549"/>
      <c r="AB23" s="554" t="s">
        <v>57</v>
      </c>
      <c r="AC23" s="555"/>
      <c r="AD23" s="555"/>
      <c r="AE23" s="555"/>
      <c r="AF23" s="555"/>
      <c r="AG23" s="555"/>
      <c r="AH23" s="555"/>
      <c r="AI23" s="556"/>
      <c r="AK23" s="257"/>
      <c r="AL23" s="280"/>
      <c r="AM23" s="281"/>
      <c r="AN23" s="275"/>
      <c r="AO23" s="276"/>
      <c r="AP23" s="277"/>
      <c r="AQ23" s="278"/>
      <c r="AR23" s="264"/>
      <c r="AS23" s="279"/>
      <c r="AT23" s="282"/>
      <c r="AU23" s="254"/>
      <c r="AV23" s="273"/>
      <c r="AW23" s="271"/>
      <c r="AX23" s="272"/>
      <c r="BC23" s="6"/>
      <c r="BD23" s="4"/>
      <c r="BE23" s="4"/>
      <c r="BF23" s="6"/>
      <c r="BG23" s="6"/>
      <c r="HW23" s="7"/>
      <c r="HX23" s="7"/>
    </row>
    <row r="24" spans="2:232" ht="33" customHeight="1">
      <c r="B24" s="557"/>
      <c r="C24" s="558"/>
      <c r="D24" s="558"/>
      <c r="E24" s="559"/>
      <c r="F24" s="560"/>
      <c r="G24" s="561"/>
      <c r="H24" s="561"/>
      <c r="I24" s="561"/>
      <c r="J24" s="561"/>
      <c r="K24" s="562"/>
      <c r="L24" s="560"/>
      <c r="M24" s="561"/>
      <c r="N24" s="561"/>
      <c r="O24" s="561"/>
      <c r="P24" s="561"/>
      <c r="Q24" s="562"/>
      <c r="R24" s="560"/>
      <c r="S24" s="561"/>
      <c r="T24" s="561"/>
      <c r="U24" s="562"/>
      <c r="V24" s="560"/>
      <c r="W24" s="561"/>
      <c r="X24" s="561"/>
      <c r="Y24" s="561"/>
      <c r="Z24" s="561"/>
      <c r="AA24" s="562"/>
      <c r="AB24" s="554" t="s">
        <v>56</v>
      </c>
      <c r="AC24" s="555"/>
      <c r="AD24" s="555"/>
      <c r="AE24" s="555"/>
      <c r="AF24" s="555"/>
      <c r="AG24" s="555"/>
      <c r="AH24" s="555"/>
      <c r="AI24" s="556"/>
      <c r="AK24" s="257"/>
      <c r="AL24" s="273"/>
      <c r="AM24" s="274"/>
      <c r="AN24" s="275"/>
      <c r="AO24" s="276"/>
      <c r="AP24" s="277"/>
      <c r="AQ24" s="278"/>
      <c r="AR24" s="264"/>
      <c r="AS24" s="279"/>
      <c r="AT24" s="266"/>
      <c r="AU24" s="254"/>
      <c r="AV24" s="273"/>
      <c r="AW24" s="271"/>
      <c r="AX24" s="272"/>
      <c r="BC24" s="6"/>
      <c r="BD24" s="4"/>
      <c r="BE24" s="4"/>
      <c r="BF24" s="6"/>
      <c r="BG24" s="6"/>
      <c r="HW24" s="7"/>
      <c r="HX24" s="7"/>
    </row>
    <row r="25" spans="2:232" ht="33" customHeight="1">
      <c r="B25" s="297" t="s">
        <v>159</v>
      </c>
      <c r="C25" s="563"/>
      <c r="D25" s="563"/>
      <c r="E25" s="298" t="s">
        <v>160</v>
      </c>
      <c r="F25" s="547"/>
      <c r="G25" s="548"/>
      <c r="H25" s="548"/>
      <c r="I25" s="548"/>
      <c r="J25" s="548"/>
      <c r="K25" s="549"/>
      <c r="L25" s="547"/>
      <c r="M25" s="548"/>
      <c r="N25" s="548"/>
      <c r="O25" s="548"/>
      <c r="P25" s="548"/>
      <c r="Q25" s="549"/>
      <c r="R25" s="547"/>
      <c r="S25" s="548"/>
      <c r="T25" s="548"/>
      <c r="U25" s="549"/>
      <c r="V25" s="547"/>
      <c r="W25" s="548"/>
      <c r="X25" s="548"/>
      <c r="Y25" s="548"/>
      <c r="Z25" s="548"/>
      <c r="AA25" s="549"/>
      <c r="AB25" s="554" t="s">
        <v>57</v>
      </c>
      <c r="AC25" s="555"/>
      <c r="AD25" s="555"/>
      <c r="AE25" s="555"/>
      <c r="AF25" s="555"/>
      <c r="AG25" s="555"/>
      <c r="AH25" s="555"/>
      <c r="AI25" s="556"/>
      <c r="AK25" s="257"/>
      <c r="AL25" s="273"/>
      <c r="AM25" s="274"/>
      <c r="AN25" s="275"/>
      <c r="AO25" s="276"/>
      <c r="AP25" s="277"/>
      <c r="AQ25" s="278"/>
      <c r="AR25" s="264"/>
      <c r="AS25" s="279"/>
      <c r="AT25" s="266"/>
      <c r="AU25" s="254"/>
      <c r="AV25" s="273"/>
      <c r="AW25" s="271"/>
      <c r="AX25" s="272"/>
      <c r="HW25" s="7"/>
      <c r="HX25" s="7"/>
    </row>
    <row r="26" spans="2:232" ht="33" customHeight="1">
      <c r="B26" s="564"/>
      <c r="C26" s="565"/>
      <c r="D26" s="565"/>
      <c r="E26" s="566"/>
      <c r="F26" s="560"/>
      <c r="G26" s="561"/>
      <c r="H26" s="561"/>
      <c r="I26" s="561"/>
      <c r="J26" s="561"/>
      <c r="K26" s="562"/>
      <c r="L26" s="560"/>
      <c r="M26" s="561"/>
      <c r="N26" s="561"/>
      <c r="O26" s="561"/>
      <c r="P26" s="561"/>
      <c r="Q26" s="562"/>
      <c r="R26" s="560"/>
      <c r="S26" s="561"/>
      <c r="T26" s="561"/>
      <c r="U26" s="562"/>
      <c r="V26" s="560"/>
      <c r="W26" s="561"/>
      <c r="X26" s="561"/>
      <c r="Y26" s="561"/>
      <c r="Z26" s="561"/>
      <c r="AA26" s="562"/>
      <c r="AB26" s="554" t="s">
        <v>56</v>
      </c>
      <c r="AC26" s="555"/>
      <c r="AD26" s="555"/>
      <c r="AE26" s="555"/>
      <c r="AF26" s="555"/>
      <c r="AG26" s="555"/>
      <c r="AH26" s="555"/>
      <c r="AI26" s="556"/>
      <c r="AK26" s="257"/>
      <c r="AL26" s="273"/>
      <c r="AM26" s="274"/>
      <c r="AN26" s="275"/>
      <c r="AO26" s="276"/>
      <c r="AP26" s="277"/>
      <c r="AQ26" s="278"/>
      <c r="AR26" s="264"/>
      <c r="AS26" s="279"/>
      <c r="AT26" s="266"/>
      <c r="AU26" s="254"/>
      <c r="AV26" s="273"/>
      <c r="AW26" s="271"/>
      <c r="AX26" s="272"/>
      <c r="HW26" s="7"/>
      <c r="HX26" s="7"/>
    </row>
    <row r="27" spans="2:232" ht="33" customHeight="1" thickBot="1">
      <c r="B27" s="243" t="s">
        <v>159</v>
      </c>
      <c r="C27" s="570"/>
      <c r="D27" s="570"/>
      <c r="E27" s="250" t="s">
        <v>160</v>
      </c>
      <c r="F27" s="567"/>
      <c r="G27" s="568"/>
      <c r="H27" s="568"/>
      <c r="I27" s="568"/>
      <c r="J27" s="568"/>
      <c r="K27" s="569"/>
      <c r="L27" s="567"/>
      <c r="M27" s="568"/>
      <c r="N27" s="568"/>
      <c r="O27" s="568"/>
      <c r="P27" s="568"/>
      <c r="Q27" s="569"/>
      <c r="R27" s="567"/>
      <c r="S27" s="568"/>
      <c r="T27" s="568"/>
      <c r="U27" s="569"/>
      <c r="V27" s="567"/>
      <c r="W27" s="568"/>
      <c r="X27" s="568"/>
      <c r="Y27" s="568"/>
      <c r="Z27" s="568"/>
      <c r="AA27" s="569"/>
      <c r="AB27" s="571" t="s">
        <v>57</v>
      </c>
      <c r="AC27" s="572"/>
      <c r="AD27" s="572"/>
      <c r="AE27" s="572"/>
      <c r="AF27" s="572"/>
      <c r="AG27" s="572"/>
      <c r="AH27" s="572"/>
      <c r="AI27" s="573"/>
      <c r="AK27" s="283"/>
      <c r="AL27" s="284"/>
      <c r="AM27" s="284"/>
      <c r="AN27" s="285"/>
      <c r="AO27" s="286"/>
      <c r="AP27" s="287"/>
      <c r="AQ27" s="288"/>
      <c r="AR27" s="289"/>
      <c r="AS27" s="290"/>
      <c r="AT27" s="291"/>
      <c r="AU27" s="292"/>
      <c r="AV27" s="284"/>
      <c r="AW27" s="293"/>
      <c r="AX27" s="294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48" t="s">
        <v>41</v>
      </c>
      <c r="C29" s="349"/>
      <c r="D29" s="357" t="s">
        <v>43</v>
      </c>
      <c r="E29" s="358"/>
      <c r="F29" s="358"/>
      <c r="G29" s="359"/>
      <c r="H29" s="371" t="s">
        <v>44</v>
      </c>
      <c r="I29" s="371"/>
      <c r="J29" s="371"/>
      <c r="K29" s="371"/>
      <c r="L29" s="371"/>
      <c r="M29" s="371"/>
      <c r="N29" s="372"/>
      <c r="O29" s="371" t="s">
        <v>5</v>
      </c>
      <c r="P29" s="371"/>
      <c r="Q29" s="371"/>
      <c r="R29" s="371"/>
      <c r="S29" s="371"/>
      <c r="T29" s="371"/>
      <c r="U29" s="373"/>
      <c r="V29" s="408" t="s">
        <v>16</v>
      </c>
      <c r="W29" s="371"/>
      <c r="X29" s="371"/>
      <c r="Y29" s="373"/>
      <c r="Z29" s="408" t="s">
        <v>19</v>
      </c>
      <c r="AA29" s="371"/>
      <c r="AB29" s="371"/>
      <c r="AC29" s="371"/>
      <c r="AD29" s="371"/>
      <c r="AE29" s="371"/>
      <c r="AF29" s="372"/>
      <c r="AG29" s="409" t="s">
        <v>17</v>
      </c>
      <c r="AH29" s="371"/>
      <c r="AI29" s="371"/>
      <c r="AJ29" s="371"/>
      <c r="AK29" s="371"/>
      <c r="AL29" s="410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50"/>
      <c r="C30" s="351"/>
      <c r="D30" s="365"/>
      <c r="E30" s="366"/>
      <c r="F30" s="366"/>
      <c r="G30" s="367"/>
      <c r="H30" s="456"/>
      <c r="I30" s="457"/>
      <c r="J30" s="457"/>
      <c r="K30" s="457"/>
      <c r="L30" s="457"/>
      <c r="M30" s="457"/>
      <c r="N30" s="458"/>
      <c r="O30" s="368"/>
      <c r="P30" s="369"/>
      <c r="Q30" s="369"/>
      <c r="R30" s="369"/>
      <c r="S30" s="369"/>
      <c r="T30" s="369"/>
      <c r="U30" s="370"/>
      <c r="V30" s="415"/>
      <c r="W30" s="416"/>
      <c r="X30" s="416"/>
      <c r="Y30" s="251" t="s">
        <v>18</v>
      </c>
      <c r="Z30" s="467"/>
      <c r="AA30" s="468"/>
      <c r="AB30" s="468"/>
      <c r="AC30" s="468"/>
      <c r="AD30" s="468"/>
      <c r="AE30" s="468"/>
      <c r="AF30" s="469"/>
      <c r="AG30" s="464"/>
      <c r="AH30" s="369"/>
      <c r="AI30" s="369"/>
      <c r="AJ30" s="369"/>
      <c r="AK30" s="369"/>
      <c r="AL30" s="465"/>
      <c r="AM30" s="21"/>
      <c r="AN30" s="52"/>
      <c r="AO30" s="414" t="s">
        <v>53</v>
      </c>
      <c r="AP30" s="414"/>
      <c r="AQ30" s="414"/>
      <c r="AR30" s="414"/>
      <c r="AS30" s="414"/>
      <c r="AT30" s="94"/>
      <c r="AU30" s="76"/>
      <c r="AV30" s="18"/>
      <c r="AW30" s="18"/>
      <c r="AX30" s="18"/>
      <c r="AY30" s="3"/>
      <c r="AZ30"/>
      <c r="BA30" s="450"/>
      <c r="BB30" s="450"/>
      <c r="BC30" s="450"/>
      <c r="HV30" s="7"/>
      <c r="HW30" s="7"/>
    </row>
    <row r="31" spans="2:232" ht="25.5" customHeight="1">
      <c r="B31" s="350"/>
      <c r="C31" s="351"/>
      <c r="D31" s="360"/>
      <c r="E31" s="361"/>
      <c r="F31" s="361"/>
      <c r="G31" s="362"/>
      <c r="H31" s="477"/>
      <c r="I31" s="478"/>
      <c r="J31" s="478"/>
      <c r="K31" s="478"/>
      <c r="L31" s="478"/>
      <c r="M31" s="478"/>
      <c r="N31" s="479"/>
      <c r="O31" s="459"/>
      <c r="P31" s="459"/>
      <c r="Q31" s="459"/>
      <c r="R31" s="459"/>
      <c r="S31" s="459"/>
      <c r="T31" s="459"/>
      <c r="U31" s="460"/>
      <c r="V31" s="473"/>
      <c r="W31" s="474"/>
      <c r="X31" s="474"/>
      <c r="Y31" s="252" t="s">
        <v>18</v>
      </c>
      <c r="Z31" s="475"/>
      <c r="AA31" s="459"/>
      <c r="AB31" s="459"/>
      <c r="AC31" s="459"/>
      <c r="AD31" s="459"/>
      <c r="AE31" s="459"/>
      <c r="AF31" s="476"/>
      <c r="AG31" s="470"/>
      <c r="AH31" s="471"/>
      <c r="AI31" s="471"/>
      <c r="AJ31" s="471"/>
      <c r="AK31" s="471"/>
      <c r="AL31" s="472"/>
      <c r="AM31" s="52"/>
      <c r="AN31" s="52"/>
      <c r="AO31" s="466" t="s">
        <v>161</v>
      </c>
      <c r="AP31" s="466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52"/>
      <c r="C32" s="353"/>
      <c r="D32" s="354"/>
      <c r="E32" s="355"/>
      <c r="F32" s="355"/>
      <c r="G32" s="356"/>
      <c r="H32" s="451"/>
      <c r="I32" s="452"/>
      <c r="J32" s="452"/>
      <c r="K32" s="452"/>
      <c r="L32" s="452"/>
      <c r="M32" s="452"/>
      <c r="N32" s="453"/>
      <c r="O32" s="454"/>
      <c r="P32" s="454"/>
      <c r="Q32" s="454"/>
      <c r="R32" s="454"/>
      <c r="S32" s="454"/>
      <c r="T32" s="454"/>
      <c r="U32" s="455"/>
      <c r="V32" s="346"/>
      <c r="W32" s="347"/>
      <c r="X32" s="347"/>
      <c r="Y32" s="253" t="s">
        <v>18</v>
      </c>
      <c r="Z32" s="411"/>
      <c r="AA32" s="412"/>
      <c r="AB32" s="412"/>
      <c r="AC32" s="412"/>
      <c r="AD32" s="412"/>
      <c r="AE32" s="412"/>
      <c r="AF32" s="413"/>
      <c r="AG32" s="462"/>
      <c r="AH32" s="412"/>
      <c r="AI32" s="412"/>
      <c r="AJ32" s="412"/>
      <c r="AK32" s="412"/>
      <c r="AL32" s="463"/>
      <c r="AM32" s="22"/>
      <c r="AN32" s="52"/>
      <c r="AO32" s="23"/>
      <c r="AP32" s="461" t="s">
        <v>47</v>
      </c>
      <c r="AQ32" s="461"/>
      <c r="AR32" s="24" t="s">
        <v>46</v>
      </c>
      <c r="AS32" s="417"/>
      <c r="AT32" s="417"/>
      <c r="AU32" s="417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23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23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407">
        <v>45066</v>
      </c>
      <c r="AQ35" s="407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23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61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163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 t="s">
        <v>66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AP32:AQ32"/>
    <mergeCell ref="AS32:AU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B26:E26"/>
    <mergeCell ref="F26:K27"/>
    <mergeCell ref="L26:Q27"/>
    <mergeCell ref="R26:U27"/>
    <mergeCell ref="V26:AA27"/>
    <mergeCell ref="AB26:AI26"/>
    <mergeCell ref="C27:D27"/>
    <mergeCell ref="AB27:AI27"/>
    <mergeCell ref="B24:E24"/>
    <mergeCell ref="F24:K25"/>
    <mergeCell ref="L24:Q25"/>
    <mergeCell ref="R24:U25"/>
    <mergeCell ref="V24:AA25"/>
    <mergeCell ref="AB24:AI24"/>
    <mergeCell ref="C25:D25"/>
    <mergeCell ref="AB25:AI25"/>
    <mergeCell ref="B22:E22"/>
    <mergeCell ref="F22:K23"/>
    <mergeCell ref="L22:Q23"/>
    <mergeCell ref="R22:U23"/>
    <mergeCell ref="V22:AA23"/>
    <mergeCell ref="AB22:AI22"/>
    <mergeCell ref="C23:D23"/>
    <mergeCell ref="AB23:AI23"/>
    <mergeCell ref="B20:E20"/>
    <mergeCell ref="F20:K21"/>
    <mergeCell ref="L20:Q21"/>
    <mergeCell ref="R20:U21"/>
    <mergeCell ref="V20:AA21"/>
    <mergeCell ref="AB20:AI20"/>
    <mergeCell ref="C21:D21"/>
    <mergeCell ref="AB21:AI21"/>
    <mergeCell ref="B18:E18"/>
    <mergeCell ref="F18:K19"/>
    <mergeCell ref="L18:Q19"/>
    <mergeCell ref="R18:U19"/>
    <mergeCell ref="V18:AA19"/>
    <mergeCell ref="AB18:AI18"/>
    <mergeCell ref="C19:D19"/>
    <mergeCell ref="AB19:AI19"/>
    <mergeCell ref="B16:AI16"/>
    <mergeCell ref="B17:E17"/>
    <mergeCell ref="F17:K17"/>
    <mergeCell ref="L17:Q17"/>
    <mergeCell ref="R17:U17"/>
    <mergeCell ref="V17:AA17"/>
    <mergeCell ref="AB17:AI17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S13:V13"/>
    <mergeCell ref="W13:W15"/>
    <mergeCell ref="X13:AA13"/>
    <mergeCell ref="AB13:AE13"/>
    <mergeCell ref="AF13:AI13"/>
    <mergeCell ref="H14:I14"/>
    <mergeCell ref="K14:N14"/>
    <mergeCell ref="O14:R14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honeticPr fontId="3"/>
  <dataValidations count="3">
    <dataValidation type="list" allowBlank="1" showInputMessage="1" showErrorMessage="1" promptTitle="Ｆ指導者資格選択" sqref="AB19:AI19 AB21:AI21 AB23:AI23 AB25:AI25 AB27:AI27" xr:uid="{9744035E-FF3B-48D6-83ED-ABC034C45D04}">
      <formula1>$K$41:$K$45</formula1>
    </dataValidation>
    <dataValidation type="list" allowBlank="1" showInputMessage="1" showErrorMessage="1" promptTitle="Ｓ指導者資格選択" prompt="_x000a_" sqref="AB18:AI18" xr:uid="{CD04F722-3B95-482E-B9D0-10EE97AA1D48}">
      <formula1>$E$41:$E$49</formula1>
    </dataValidation>
    <dataValidation type="list" allowBlank="1" showInputMessage="1" showErrorMessage="1" sqref="AB20:AI20 AB26:AI26 AB24:AI24 AB22:AI22" xr:uid="{6F076E96-75E4-4F37-98B9-758073F4315B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8515625" defaultRowHeight="15.75"/>
  <cols>
    <col min="1" max="16384" width="8.28515625" style="129"/>
  </cols>
  <sheetData>
    <row r="1" spans="1:13" ht="24" customHeight="1" thickBot="1">
      <c r="A1" s="574" t="str">
        <f>参加申込書①!G4</f>
        <v>LUXPERIOR CUP　第19回 北海道大学フットサルリーグ2023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79" t="s">
        <v>124</v>
      </c>
      <c r="D3" s="579"/>
      <c r="E3" s="577">
        <f>参加申込書①!AA8</f>
        <v>0</v>
      </c>
      <c r="F3" s="578"/>
      <c r="H3" s="591" t="s">
        <v>143</v>
      </c>
      <c r="I3" s="592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88">
        <f>参加申込書①!G7</f>
        <v>0</v>
      </c>
      <c r="B4" s="589"/>
      <c r="C4" s="589"/>
      <c r="D4" s="589"/>
      <c r="E4" s="589"/>
      <c r="F4" s="590"/>
      <c r="H4" s="593" t="s">
        <v>142</v>
      </c>
      <c r="I4" s="594"/>
      <c r="J4" s="585"/>
      <c r="K4" s="586"/>
      <c r="L4" s="586"/>
      <c r="M4" s="587"/>
    </row>
    <row r="5" spans="1:13" ht="25.15" customHeight="1" thickBot="1">
      <c r="A5" s="210" t="s">
        <v>139</v>
      </c>
      <c r="B5" s="208"/>
      <c r="C5" s="208"/>
      <c r="D5" s="208"/>
      <c r="E5" s="208"/>
      <c r="F5" s="208"/>
      <c r="H5" s="595" t="s">
        <v>140</v>
      </c>
      <c r="I5" s="578"/>
      <c r="J5" s="214"/>
      <c r="K5" s="204" t="s">
        <v>147</v>
      </c>
      <c r="L5" s="131"/>
      <c r="M5" s="135" t="s">
        <v>141</v>
      </c>
    </row>
    <row r="6" spans="1:13" ht="18" customHeight="1" thickBot="1">
      <c r="A6" s="575" t="s">
        <v>144</v>
      </c>
      <c r="B6" s="576"/>
      <c r="C6" s="596" t="s">
        <v>86</v>
      </c>
      <c r="D6" s="597"/>
      <c r="E6" s="597"/>
      <c r="F6" s="598"/>
    </row>
    <row r="7" spans="1:13" ht="18" customHeight="1">
      <c r="A7" s="602" t="str">
        <f>参加申込書①!B18</f>
        <v>監督</v>
      </c>
      <c r="B7" s="603"/>
      <c r="C7" s="606">
        <f>参加申込書①!F18</f>
        <v>0</v>
      </c>
      <c r="D7" s="607"/>
      <c r="E7" s="607"/>
      <c r="F7" s="608"/>
      <c r="H7" s="205" t="s">
        <v>136</v>
      </c>
      <c r="I7" s="206"/>
      <c r="J7" s="206"/>
      <c r="K7" s="206"/>
      <c r="L7" s="206"/>
      <c r="M7" s="207"/>
    </row>
    <row r="8" spans="1:13" ht="18" customHeight="1">
      <c r="A8" s="604">
        <f>参加申込書①!B20</f>
        <v>0</v>
      </c>
      <c r="B8" s="603"/>
      <c r="C8" s="606">
        <f>参加申込書①!F20</f>
        <v>0</v>
      </c>
      <c r="D8" s="609"/>
      <c r="E8" s="609"/>
      <c r="F8" s="610"/>
      <c r="H8" s="133"/>
      <c r="M8" s="132"/>
    </row>
    <row r="9" spans="1:13" ht="18" customHeight="1">
      <c r="A9" s="602">
        <f>参加申込書①!B22</f>
        <v>0</v>
      </c>
      <c r="B9" s="603"/>
      <c r="C9" s="606">
        <f>参加申込書①!F22</f>
        <v>0</v>
      </c>
      <c r="D9" s="609"/>
      <c r="E9" s="609"/>
      <c r="F9" s="610"/>
      <c r="H9" s="133"/>
      <c r="I9" s="209"/>
      <c r="J9" s="209"/>
      <c r="K9" s="209"/>
      <c r="L9" s="209"/>
      <c r="M9" s="132"/>
    </row>
    <row r="10" spans="1:13" ht="18" customHeight="1" thickBot="1">
      <c r="A10" s="583">
        <f>参加申込書①!B24</f>
        <v>0</v>
      </c>
      <c r="B10" s="584"/>
      <c r="C10" s="580">
        <f>参加申込書①!F24</f>
        <v>0</v>
      </c>
      <c r="D10" s="581"/>
      <c r="E10" s="581"/>
      <c r="F10" s="582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642" t="s">
        <v>87</v>
      </c>
      <c r="B12" s="600"/>
      <c r="C12" s="600"/>
      <c r="D12" s="600"/>
      <c r="E12" s="600"/>
      <c r="F12" s="643"/>
      <c r="G12" s="599" t="s">
        <v>148</v>
      </c>
      <c r="H12" s="600"/>
      <c r="I12" s="600"/>
      <c r="J12" s="600"/>
      <c r="K12" s="600"/>
      <c r="L12" s="600"/>
      <c r="M12" s="601"/>
    </row>
    <row r="13" spans="1:13" ht="18" customHeight="1">
      <c r="A13" s="136" t="s">
        <v>79</v>
      </c>
      <c r="B13" s="605" t="s">
        <v>80</v>
      </c>
      <c r="C13" s="605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605" t="s">
        <v>93</v>
      </c>
      <c r="J13" s="605"/>
      <c r="K13" s="605" t="s">
        <v>94</v>
      </c>
      <c r="L13" s="605"/>
      <c r="M13" s="141" t="s">
        <v>95</v>
      </c>
    </row>
    <row r="14" spans="1:13" ht="18" customHeight="1">
      <c r="A14" s="198">
        <f>参加申込書①!AL8</f>
        <v>0</v>
      </c>
      <c r="B14" s="640">
        <f>参加申込書①!AO8</f>
        <v>0</v>
      </c>
      <c r="C14" s="641"/>
      <c r="D14" s="142"/>
      <c r="E14" s="142"/>
      <c r="F14" s="143"/>
      <c r="G14" s="144"/>
      <c r="H14" s="145"/>
      <c r="I14" s="611" t="s">
        <v>96</v>
      </c>
      <c r="J14" s="612"/>
      <c r="K14" s="611" t="s">
        <v>96</v>
      </c>
      <c r="L14" s="612"/>
      <c r="M14" s="146"/>
    </row>
    <row r="15" spans="1:13" ht="18" customHeight="1">
      <c r="A15" s="199">
        <f>参加申込書①!AL9</f>
        <v>0</v>
      </c>
      <c r="B15" s="631">
        <f>参加申込書①!AO9</f>
        <v>0</v>
      </c>
      <c r="C15" s="632"/>
      <c r="D15" s="147"/>
      <c r="E15" s="147"/>
      <c r="F15" s="148"/>
      <c r="G15" s="149"/>
      <c r="H15" s="150"/>
      <c r="I15" s="613" t="s">
        <v>96</v>
      </c>
      <c r="J15" s="614"/>
      <c r="K15" s="613" t="s">
        <v>96</v>
      </c>
      <c r="L15" s="614"/>
      <c r="M15" s="151"/>
    </row>
    <row r="16" spans="1:13" ht="18" customHeight="1">
      <c r="A16" s="199">
        <f>参加申込書①!AL10</f>
        <v>0</v>
      </c>
      <c r="B16" s="631">
        <f>参加申込書①!AO10</f>
        <v>0</v>
      </c>
      <c r="C16" s="632"/>
      <c r="D16" s="147"/>
      <c r="E16" s="147"/>
      <c r="F16" s="148"/>
      <c r="G16" s="149"/>
      <c r="H16" s="150"/>
      <c r="I16" s="613" t="s">
        <v>96</v>
      </c>
      <c r="J16" s="614"/>
      <c r="K16" s="613" t="s">
        <v>96</v>
      </c>
      <c r="L16" s="614"/>
      <c r="M16" s="151"/>
    </row>
    <row r="17" spans="1:13" ht="18" customHeight="1">
      <c r="A17" s="199">
        <f>参加申込書①!AL11</f>
        <v>0</v>
      </c>
      <c r="B17" s="631">
        <f>参加申込書①!AO11</f>
        <v>0</v>
      </c>
      <c r="C17" s="632"/>
      <c r="D17" s="147"/>
      <c r="E17" s="147"/>
      <c r="F17" s="148"/>
      <c r="G17" s="149"/>
      <c r="H17" s="150"/>
      <c r="I17" s="613" t="s">
        <v>96</v>
      </c>
      <c r="J17" s="614"/>
      <c r="K17" s="613" t="s">
        <v>96</v>
      </c>
      <c r="L17" s="614"/>
      <c r="M17" s="151"/>
    </row>
    <row r="18" spans="1:13" ht="18" customHeight="1">
      <c r="A18" s="200">
        <f>参加申込書①!AL12</f>
        <v>0</v>
      </c>
      <c r="B18" s="644">
        <f>参加申込書①!AO12</f>
        <v>0</v>
      </c>
      <c r="C18" s="645"/>
      <c r="D18" s="152"/>
      <c r="E18" s="152"/>
      <c r="F18" s="153"/>
      <c r="G18" s="154"/>
      <c r="H18" s="155"/>
      <c r="I18" s="615" t="s">
        <v>96</v>
      </c>
      <c r="J18" s="616"/>
      <c r="K18" s="615" t="s">
        <v>96</v>
      </c>
      <c r="L18" s="616"/>
      <c r="M18" s="156"/>
    </row>
    <row r="19" spans="1:13" ht="18" customHeight="1">
      <c r="A19" s="201">
        <f>参加申込書①!AL13</f>
        <v>0</v>
      </c>
      <c r="B19" s="629">
        <f>参加申込書①!AO13</f>
        <v>0</v>
      </c>
      <c r="C19" s="630"/>
      <c r="D19" s="157"/>
      <c r="E19" s="157"/>
      <c r="F19" s="158"/>
      <c r="G19" s="159"/>
      <c r="H19" s="160"/>
      <c r="I19" s="617" t="s">
        <v>96</v>
      </c>
      <c r="J19" s="618"/>
      <c r="K19" s="617" t="s">
        <v>96</v>
      </c>
      <c r="L19" s="618"/>
      <c r="M19" s="161"/>
    </row>
    <row r="20" spans="1:13" ht="18" customHeight="1">
      <c r="A20" s="199">
        <f>参加申込書①!AL14</f>
        <v>0</v>
      </c>
      <c r="B20" s="631">
        <f>参加申込書①!AO14</f>
        <v>0</v>
      </c>
      <c r="C20" s="632"/>
      <c r="D20" s="147"/>
      <c r="E20" s="147"/>
      <c r="F20" s="148"/>
      <c r="G20" s="149"/>
      <c r="H20" s="150"/>
      <c r="I20" s="613" t="s">
        <v>96</v>
      </c>
      <c r="J20" s="614"/>
      <c r="K20" s="613" t="s">
        <v>96</v>
      </c>
      <c r="L20" s="614"/>
      <c r="M20" s="151"/>
    </row>
    <row r="21" spans="1:13" ht="18" customHeight="1">
      <c r="A21" s="199">
        <f>参加申込書①!AL15</f>
        <v>0</v>
      </c>
      <c r="B21" s="631">
        <f>参加申込書①!AO15</f>
        <v>0</v>
      </c>
      <c r="C21" s="632"/>
      <c r="D21" s="147"/>
      <c r="E21" s="147"/>
      <c r="F21" s="148"/>
      <c r="G21" s="149"/>
      <c r="H21" s="150"/>
      <c r="I21" s="613" t="s">
        <v>96</v>
      </c>
      <c r="J21" s="614"/>
      <c r="K21" s="613" t="s">
        <v>96</v>
      </c>
      <c r="L21" s="614"/>
      <c r="M21" s="151"/>
    </row>
    <row r="22" spans="1:13" ht="18" customHeight="1">
      <c r="A22" s="199">
        <f>参加申込書①!AL16</f>
        <v>0</v>
      </c>
      <c r="B22" s="631">
        <f>参加申込書①!AO16</f>
        <v>0</v>
      </c>
      <c r="C22" s="632"/>
      <c r="D22" s="147"/>
      <c r="E22" s="147"/>
      <c r="F22" s="148"/>
      <c r="G22" s="149"/>
      <c r="H22" s="150"/>
      <c r="I22" s="613" t="s">
        <v>96</v>
      </c>
      <c r="J22" s="614"/>
      <c r="K22" s="613" t="s">
        <v>96</v>
      </c>
      <c r="L22" s="614"/>
      <c r="M22" s="151"/>
    </row>
    <row r="23" spans="1:13" ht="18" customHeight="1">
      <c r="A23" s="200">
        <f>参加申込書①!AL17</f>
        <v>0</v>
      </c>
      <c r="B23" s="644">
        <f>参加申込書①!AO17</f>
        <v>0</v>
      </c>
      <c r="C23" s="645"/>
      <c r="D23" s="162"/>
      <c r="E23" s="162"/>
      <c r="F23" s="163"/>
      <c r="G23" s="164"/>
      <c r="H23" s="165"/>
      <c r="I23" s="619" t="s">
        <v>96</v>
      </c>
      <c r="J23" s="620"/>
      <c r="K23" s="619" t="s">
        <v>96</v>
      </c>
      <c r="L23" s="620"/>
      <c r="M23" s="166"/>
    </row>
    <row r="24" spans="1:13" ht="18" customHeight="1">
      <c r="A24" s="201">
        <f>参加申込書①!AL18</f>
        <v>0</v>
      </c>
      <c r="B24" s="629">
        <f>参加申込書①!AO18</f>
        <v>0</v>
      </c>
      <c r="C24" s="630"/>
      <c r="D24" s="142"/>
      <c r="E24" s="142"/>
      <c r="F24" s="143"/>
      <c r="G24" s="144"/>
      <c r="H24" s="145"/>
      <c r="I24" s="611" t="s">
        <v>96</v>
      </c>
      <c r="J24" s="612"/>
      <c r="K24" s="611" t="s">
        <v>96</v>
      </c>
      <c r="L24" s="612"/>
      <c r="M24" s="146"/>
    </row>
    <row r="25" spans="1:13" ht="18" customHeight="1">
      <c r="A25" s="199">
        <f>参加申込書①!AL19</f>
        <v>0</v>
      </c>
      <c r="B25" s="631">
        <f>参加申込書①!AO19</f>
        <v>0</v>
      </c>
      <c r="C25" s="632"/>
      <c r="D25" s="147"/>
      <c r="E25" s="147"/>
      <c r="F25" s="148"/>
      <c r="G25" s="149"/>
      <c r="H25" s="150"/>
      <c r="I25" s="613" t="s">
        <v>96</v>
      </c>
      <c r="J25" s="614"/>
      <c r="K25" s="613" t="s">
        <v>96</v>
      </c>
      <c r="L25" s="614"/>
      <c r="M25" s="151"/>
    </row>
    <row r="26" spans="1:13" ht="18" customHeight="1">
      <c r="A26" s="199">
        <f>参加申込書①!AL20</f>
        <v>0</v>
      </c>
      <c r="B26" s="631">
        <f>参加申込書①!AO20</f>
        <v>0</v>
      </c>
      <c r="C26" s="632"/>
      <c r="D26" s="147"/>
      <c r="E26" s="147"/>
      <c r="F26" s="148"/>
      <c r="G26" s="149"/>
      <c r="H26" s="150"/>
      <c r="I26" s="613" t="s">
        <v>96</v>
      </c>
      <c r="J26" s="614"/>
      <c r="K26" s="613" t="s">
        <v>96</v>
      </c>
      <c r="L26" s="614"/>
      <c r="M26" s="151"/>
    </row>
    <row r="27" spans="1:13" ht="18" customHeight="1">
      <c r="A27" s="199">
        <f>参加申込書①!AL21</f>
        <v>0</v>
      </c>
      <c r="B27" s="631">
        <f>参加申込書①!AO21</f>
        <v>0</v>
      </c>
      <c r="C27" s="632"/>
      <c r="D27" s="147"/>
      <c r="E27" s="147"/>
      <c r="F27" s="148"/>
      <c r="G27" s="149"/>
      <c r="H27" s="150"/>
      <c r="I27" s="613" t="s">
        <v>96</v>
      </c>
      <c r="J27" s="614"/>
      <c r="K27" s="613" t="s">
        <v>96</v>
      </c>
      <c r="L27" s="614"/>
      <c r="M27" s="151"/>
    </row>
    <row r="28" spans="1:13" ht="18" customHeight="1">
      <c r="A28" s="200">
        <f>参加申込書①!AL22</f>
        <v>0</v>
      </c>
      <c r="B28" s="644">
        <f>参加申込書①!AO22</f>
        <v>0</v>
      </c>
      <c r="C28" s="645"/>
      <c r="D28" s="152"/>
      <c r="E28" s="152"/>
      <c r="F28" s="153"/>
      <c r="G28" s="154"/>
      <c r="H28" s="155"/>
      <c r="I28" s="615" t="s">
        <v>96</v>
      </c>
      <c r="J28" s="616"/>
      <c r="K28" s="615" t="s">
        <v>96</v>
      </c>
      <c r="L28" s="616"/>
      <c r="M28" s="156"/>
    </row>
    <row r="29" spans="1:13" ht="18" customHeight="1">
      <c r="A29" s="201">
        <f>参加申込書①!AL23</f>
        <v>0</v>
      </c>
      <c r="B29" s="629">
        <f>参加申込書①!AO23</f>
        <v>0</v>
      </c>
      <c r="C29" s="630"/>
      <c r="D29" s="157"/>
      <c r="E29" s="157"/>
      <c r="F29" s="158"/>
      <c r="G29" s="159"/>
      <c r="H29" s="160"/>
      <c r="I29" s="617" t="s">
        <v>96</v>
      </c>
      <c r="J29" s="618"/>
      <c r="K29" s="617" t="s">
        <v>96</v>
      </c>
      <c r="L29" s="618"/>
      <c r="M29" s="161"/>
    </row>
    <row r="30" spans="1:13" ht="18" customHeight="1">
      <c r="A30" s="199">
        <f>参加申込書①!AL24</f>
        <v>0</v>
      </c>
      <c r="B30" s="631">
        <f>参加申込書①!AO24</f>
        <v>0</v>
      </c>
      <c r="C30" s="632"/>
      <c r="D30" s="147"/>
      <c r="E30" s="147"/>
      <c r="F30" s="148"/>
      <c r="G30" s="149"/>
      <c r="H30" s="150"/>
      <c r="I30" s="613" t="s">
        <v>96</v>
      </c>
      <c r="J30" s="614"/>
      <c r="K30" s="613" t="s">
        <v>96</v>
      </c>
      <c r="L30" s="614"/>
      <c r="M30" s="151"/>
    </row>
    <row r="31" spans="1:13" ht="18" customHeight="1">
      <c r="A31" s="199">
        <f>参加申込書①!AL25</f>
        <v>0</v>
      </c>
      <c r="B31" s="631">
        <f>参加申込書①!AO25</f>
        <v>0</v>
      </c>
      <c r="C31" s="632"/>
      <c r="D31" s="147"/>
      <c r="E31" s="147"/>
      <c r="F31" s="148"/>
      <c r="G31" s="149"/>
      <c r="H31" s="150"/>
      <c r="I31" s="613" t="s">
        <v>96</v>
      </c>
      <c r="J31" s="614"/>
      <c r="K31" s="613" t="s">
        <v>96</v>
      </c>
      <c r="L31" s="614"/>
      <c r="M31" s="151"/>
    </row>
    <row r="32" spans="1:13" ht="18" customHeight="1">
      <c r="A32" s="199">
        <f>参加申込書①!AL26</f>
        <v>0</v>
      </c>
      <c r="B32" s="631">
        <f>参加申込書①!AO26</f>
        <v>0</v>
      </c>
      <c r="C32" s="632"/>
      <c r="D32" s="147"/>
      <c r="E32" s="147"/>
      <c r="F32" s="148"/>
      <c r="G32" s="149"/>
      <c r="H32" s="150"/>
      <c r="I32" s="613" t="s">
        <v>96</v>
      </c>
      <c r="J32" s="614"/>
      <c r="K32" s="613" t="s">
        <v>96</v>
      </c>
      <c r="L32" s="614"/>
      <c r="M32" s="151"/>
    </row>
    <row r="33" spans="1:13" ht="18" customHeight="1" thickBot="1">
      <c r="A33" s="202">
        <f>参加申込書①!AL27</f>
        <v>0</v>
      </c>
      <c r="B33" s="633">
        <f>参加申込書①!AO27</f>
        <v>0</v>
      </c>
      <c r="C33" s="634"/>
      <c r="D33" s="167"/>
      <c r="E33" s="167"/>
      <c r="F33" s="168"/>
      <c r="G33" s="169"/>
      <c r="H33" s="170"/>
      <c r="I33" s="635" t="s">
        <v>96</v>
      </c>
      <c r="J33" s="636"/>
      <c r="K33" s="635" t="s">
        <v>96</v>
      </c>
      <c r="L33" s="636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646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637" t="s">
        <v>103</v>
      </c>
      <c r="M36" s="621"/>
    </row>
    <row r="37" spans="1:13" ht="18" customHeight="1">
      <c r="A37" s="648"/>
      <c r="B37" s="174" t="s">
        <v>83</v>
      </c>
      <c r="C37" s="194">
        <f>参加申込書①!K14</f>
        <v>0</v>
      </c>
      <c r="D37" s="194">
        <f>参加申込書①!O14</f>
        <v>0</v>
      </c>
      <c r="E37" s="192">
        <f>参加申込書①!S14</f>
        <v>0</v>
      </c>
      <c r="F37" s="127" t="s">
        <v>83</v>
      </c>
      <c r="G37" s="194">
        <f>参加申込書①!X14</f>
        <v>0</v>
      </c>
      <c r="H37" s="194">
        <f>参加申込書①!AB14</f>
        <v>0</v>
      </c>
      <c r="I37" s="192">
        <f>参加申込書①!AF14</f>
        <v>0</v>
      </c>
      <c r="L37" s="638"/>
      <c r="M37" s="622"/>
    </row>
    <row r="38" spans="1:13" ht="18" customHeight="1" thickBot="1">
      <c r="A38" s="647"/>
      <c r="B38" s="175" t="s">
        <v>84</v>
      </c>
      <c r="C38" s="195">
        <f>参加申込書①!K15</f>
        <v>0</v>
      </c>
      <c r="D38" s="195">
        <f>参加申込書①!O15</f>
        <v>0</v>
      </c>
      <c r="E38" s="193">
        <f>参加申込書①!S15</f>
        <v>0</v>
      </c>
      <c r="F38" s="128" t="s">
        <v>84</v>
      </c>
      <c r="G38" s="195">
        <f>参加申込書①!X15</f>
        <v>0</v>
      </c>
      <c r="H38" s="195">
        <f>参加申込書①!AB15</f>
        <v>0</v>
      </c>
      <c r="I38" s="193">
        <f>参加申込書①!AF15</f>
        <v>0</v>
      </c>
      <c r="L38" s="639"/>
      <c r="M38" s="623"/>
    </row>
    <row r="39" spans="1:13" ht="10.5" customHeight="1" thickBot="1">
      <c r="A39" s="196"/>
    </row>
    <row r="40" spans="1:13" ht="18" customHeight="1">
      <c r="A40" s="646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624" t="s">
        <v>106</v>
      </c>
      <c r="K40" s="124" t="s">
        <v>105</v>
      </c>
      <c r="L40" s="626" t="s">
        <v>107</v>
      </c>
      <c r="M40" s="627"/>
    </row>
    <row r="41" spans="1:13" ht="18" customHeight="1" thickBot="1">
      <c r="A41" s="647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625"/>
      <c r="K41" s="178" t="s">
        <v>108</v>
      </c>
      <c r="L41" s="584" t="s">
        <v>109</v>
      </c>
      <c r="M41" s="628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40625" defaultRowHeight="14.25"/>
  <cols>
    <col min="1" max="9" width="5.28515625" style="217" customWidth="1"/>
    <col min="10" max="10" width="2.140625" style="221" customWidth="1"/>
    <col min="11" max="23" width="5.28515625" style="217" customWidth="1"/>
    <col min="24" max="16384" width="9.14062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655" t="s">
        <v>5</v>
      </c>
      <c r="B4" s="656"/>
      <c r="C4" s="656"/>
      <c r="D4" s="666">
        <f>参加申込書①!G6</f>
        <v>0</v>
      </c>
      <c r="E4" s="667"/>
      <c r="F4" s="667"/>
      <c r="G4" s="667"/>
      <c r="H4" s="667"/>
      <c r="I4" s="668"/>
      <c r="K4" s="655" t="s">
        <v>5</v>
      </c>
      <c r="L4" s="656"/>
      <c r="M4" s="656"/>
      <c r="N4" s="666">
        <f>参加申込書①!Q6</f>
        <v>0</v>
      </c>
      <c r="O4" s="667"/>
      <c r="P4" s="667"/>
      <c r="Q4" s="667"/>
      <c r="R4" s="667"/>
      <c r="S4" s="668"/>
    </row>
    <row r="5" spans="1:19" s="216" customFormat="1" ht="30" customHeight="1">
      <c r="A5" s="657" t="s">
        <v>128</v>
      </c>
      <c r="B5" s="658"/>
      <c r="C5" s="658"/>
      <c r="D5" s="659">
        <f>参加申込書①!G7</f>
        <v>0</v>
      </c>
      <c r="E5" s="660"/>
      <c r="F5" s="660"/>
      <c r="G5" s="660"/>
      <c r="H5" s="660"/>
      <c r="I5" s="661"/>
      <c r="J5" s="221"/>
      <c r="K5" s="657" t="s">
        <v>128</v>
      </c>
      <c r="L5" s="658"/>
      <c r="M5" s="658"/>
      <c r="N5" s="659">
        <f>参加申込書①!Q7</f>
        <v>0</v>
      </c>
      <c r="O5" s="660"/>
      <c r="P5" s="660"/>
      <c r="Q5" s="660"/>
      <c r="R5" s="660"/>
      <c r="S5" s="661"/>
    </row>
    <row r="6" spans="1:19" s="224" customFormat="1" ht="19.149999999999999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149999999999999" customHeight="1">
      <c r="A7" s="650" t="s">
        <v>129</v>
      </c>
      <c r="B7" s="651"/>
      <c r="C7" s="651"/>
      <c r="D7" s="651"/>
      <c r="E7" s="651"/>
      <c r="F7" s="651"/>
      <c r="G7" s="651"/>
      <c r="H7" s="651"/>
      <c r="I7" s="651"/>
      <c r="K7" s="650" t="s">
        <v>129</v>
      </c>
      <c r="L7" s="651"/>
      <c r="M7" s="651"/>
      <c r="N7" s="651"/>
      <c r="O7" s="651"/>
      <c r="P7" s="651"/>
      <c r="Q7" s="651"/>
      <c r="R7" s="651"/>
      <c r="S7" s="651"/>
    </row>
    <row r="8" spans="1:19" ht="19.149999999999999" customHeight="1">
      <c r="A8" s="662" t="str">
        <f>参加申込書①!B18</f>
        <v>監督</v>
      </c>
      <c r="B8" s="663"/>
      <c r="C8" s="663"/>
      <c r="D8" s="664">
        <f>参加申込書①!F18</f>
        <v>0</v>
      </c>
      <c r="E8" s="664"/>
      <c r="F8" s="664"/>
      <c r="G8" s="664"/>
      <c r="H8" s="664"/>
      <c r="I8" s="665"/>
      <c r="K8" s="662">
        <f>参加申込書①!L18</f>
        <v>0</v>
      </c>
      <c r="L8" s="663"/>
      <c r="M8" s="663"/>
      <c r="N8" s="664">
        <f>参加申込書①!P18</f>
        <v>0</v>
      </c>
      <c r="O8" s="664"/>
      <c r="P8" s="664"/>
      <c r="Q8" s="664"/>
      <c r="R8" s="664"/>
      <c r="S8" s="665"/>
    </row>
    <row r="9" spans="1:19" ht="19.149999999999999" customHeight="1">
      <c r="A9" s="662">
        <f>参加申込書①!B20</f>
        <v>0</v>
      </c>
      <c r="B9" s="663"/>
      <c r="C9" s="663"/>
      <c r="D9" s="664">
        <f>参加申込書①!F20</f>
        <v>0</v>
      </c>
      <c r="E9" s="664"/>
      <c r="F9" s="664"/>
      <c r="G9" s="664"/>
      <c r="H9" s="664"/>
      <c r="I9" s="665"/>
      <c r="K9" s="662">
        <f>参加申込書①!L20</f>
        <v>0</v>
      </c>
      <c r="L9" s="663"/>
      <c r="M9" s="663"/>
      <c r="N9" s="664">
        <f>参加申込書①!P20</f>
        <v>0</v>
      </c>
      <c r="O9" s="664"/>
      <c r="P9" s="664"/>
      <c r="Q9" s="664"/>
      <c r="R9" s="664"/>
      <c r="S9" s="665"/>
    </row>
    <row r="10" spans="1:19" ht="19.149999999999999" customHeight="1">
      <c r="A10" s="662">
        <f>参加申込書①!B22</f>
        <v>0</v>
      </c>
      <c r="B10" s="663"/>
      <c r="C10" s="663"/>
      <c r="D10" s="664">
        <f>参加申込書①!F22</f>
        <v>0</v>
      </c>
      <c r="E10" s="664"/>
      <c r="F10" s="664"/>
      <c r="G10" s="664"/>
      <c r="H10" s="664"/>
      <c r="I10" s="665"/>
      <c r="K10" s="662">
        <f>参加申込書①!L22</f>
        <v>0</v>
      </c>
      <c r="L10" s="663"/>
      <c r="M10" s="663"/>
      <c r="N10" s="664">
        <f>参加申込書①!P22</f>
        <v>0</v>
      </c>
      <c r="O10" s="664"/>
      <c r="P10" s="664"/>
      <c r="Q10" s="664"/>
      <c r="R10" s="664"/>
      <c r="S10" s="665"/>
    </row>
    <row r="11" spans="1:19" ht="19.149999999999999" customHeight="1">
      <c r="A11" s="662">
        <f>参加申込書①!B24</f>
        <v>0</v>
      </c>
      <c r="B11" s="663"/>
      <c r="C11" s="663"/>
      <c r="D11" s="664">
        <f>参加申込書①!F24</f>
        <v>0</v>
      </c>
      <c r="E11" s="664"/>
      <c r="F11" s="664"/>
      <c r="G11" s="664"/>
      <c r="H11" s="664"/>
      <c r="I11" s="665"/>
      <c r="K11" s="662">
        <f>参加申込書①!L24</f>
        <v>0</v>
      </c>
      <c r="L11" s="663"/>
      <c r="M11" s="663"/>
      <c r="N11" s="664">
        <f>参加申込書①!P24</f>
        <v>0</v>
      </c>
      <c r="O11" s="664"/>
      <c r="P11" s="664"/>
      <c r="Q11" s="664"/>
      <c r="R11" s="664"/>
      <c r="S11" s="665"/>
    </row>
    <row r="12" spans="1:19" ht="19.149999999999999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149999999999999" customHeight="1">
      <c r="A13" s="669" t="s">
        <v>130</v>
      </c>
      <c r="B13" s="670"/>
      <c r="C13" s="670"/>
      <c r="D13" s="670"/>
      <c r="E13" s="670"/>
      <c r="F13" s="670"/>
      <c r="G13" s="670"/>
      <c r="H13" s="670"/>
      <c r="I13" s="670"/>
      <c r="K13" s="669" t="s">
        <v>130</v>
      </c>
      <c r="L13" s="670"/>
      <c r="M13" s="670"/>
      <c r="N13" s="670"/>
      <c r="O13" s="670"/>
      <c r="P13" s="670"/>
      <c r="Q13" s="670"/>
      <c r="R13" s="670"/>
      <c r="S13" s="670"/>
    </row>
    <row r="14" spans="1:19" ht="19.149999999999999" customHeight="1">
      <c r="A14" s="226" t="s">
        <v>13</v>
      </c>
      <c r="B14" s="227" t="s">
        <v>48</v>
      </c>
      <c r="C14" s="227" t="s">
        <v>131</v>
      </c>
      <c r="D14" s="674" t="s">
        <v>29</v>
      </c>
      <c r="E14" s="675"/>
      <c r="F14" s="676"/>
      <c r="G14" s="674" t="s">
        <v>19</v>
      </c>
      <c r="H14" s="675"/>
      <c r="I14" s="676"/>
      <c r="K14" s="226" t="s">
        <v>13</v>
      </c>
      <c r="L14" s="227" t="s">
        <v>48</v>
      </c>
      <c r="M14" s="227" t="s">
        <v>131</v>
      </c>
      <c r="N14" s="674" t="s">
        <v>29</v>
      </c>
      <c r="O14" s="675"/>
      <c r="P14" s="676"/>
      <c r="Q14" s="674" t="s">
        <v>19</v>
      </c>
      <c r="R14" s="675"/>
      <c r="S14" s="676"/>
    </row>
    <row r="15" spans="1:19" ht="19.149999999999999" customHeight="1">
      <c r="A15" s="228">
        <f>参加申込書①!AL8</f>
        <v>0</v>
      </c>
      <c r="B15" s="228">
        <f>参加申込書①!AM8</f>
        <v>0</v>
      </c>
      <c r="C15" s="228">
        <f>参加申込書①!AN8</f>
        <v>0</v>
      </c>
      <c r="D15" s="671">
        <f>参加申込書①!AO8</f>
        <v>0</v>
      </c>
      <c r="E15" s="672"/>
      <c r="F15" s="673"/>
      <c r="G15" s="674" t="str">
        <f>IF(参加申込書①!AU8&lt;&gt;"",参加申込書①!AU8,参加申込書①!AV8&amp;"")</f>
        <v/>
      </c>
      <c r="H15" s="675"/>
      <c r="I15" s="676"/>
      <c r="K15" s="228">
        <f>参加申込書①!AV8</f>
        <v>0</v>
      </c>
      <c r="L15" s="228">
        <f>参加申込書①!AW8</f>
        <v>0</v>
      </c>
      <c r="M15" s="228">
        <f>参加申込書①!AX8</f>
        <v>0</v>
      </c>
      <c r="N15" s="671">
        <f>参加申込書①!AY8</f>
        <v>0</v>
      </c>
      <c r="O15" s="672"/>
      <c r="P15" s="673"/>
      <c r="Q15" s="674" t="str">
        <f>IF(参加申込書①!BE8&lt;&gt;"",参加申込書①!BE8,参加申込書①!BF8&amp;"")</f>
        <v/>
      </c>
      <c r="R15" s="675"/>
      <c r="S15" s="676"/>
    </row>
    <row r="16" spans="1:19" ht="19.149999999999999" customHeight="1">
      <c r="A16" s="228">
        <f>参加申込書①!AL9</f>
        <v>0</v>
      </c>
      <c r="B16" s="228">
        <f>参加申込書①!AM9</f>
        <v>0</v>
      </c>
      <c r="C16" s="228">
        <f>参加申込書①!AN9</f>
        <v>0</v>
      </c>
      <c r="D16" s="671">
        <f>参加申込書①!AO9</f>
        <v>0</v>
      </c>
      <c r="E16" s="672"/>
      <c r="F16" s="673"/>
      <c r="G16" s="674" t="str">
        <f>IF(参加申込書①!AU9&lt;&gt;"",参加申込書①!AU9,参加申込書①!AV9&amp;"")</f>
        <v/>
      </c>
      <c r="H16" s="675"/>
      <c r="I16" s="676"/>
      <c r="K16" s="228">
        <f>参加申込書①!AV9</f>
        <v>0</v>
      </c>
      <c r="L16" s="228">
        <f>参加申込書①!AW9</f>
        <v>0</v>
      </c>
      <c r="M16" s="228">
        <f>参加申込書①!AX9</f>
        <v>0</v>
      </c>
      <c r="N16" s="671">
        <f>参加申込書①!AY9</f>
        <v>0</v>
      </c>
      <c r="O16" s="672"/>
      <c r="P16" s="673"/>
      <c r="Q16" s="674" t="str">
        <f>IF(参加申込書①!BE9&lt;&gt;"",参加申込書①!BE9,参加申込書①!BF9&amp;"")</f>
        <v/>
      </c>
      <c r="R16" s="675"/>
      <c r="S16" s="676"/>
    </row>
    <row r="17" spans="1:19" ht="19.149999999999999" customHeight="1">
      <c r="A17" s="228">
        <f>参加申込書①!AL10</f>
        <v>0</v>
      </c>
      <c r="B17" s="228">
        <f>参加申込書①!AM10</f>
        <v>0</v>
      </c>
      <c r="C17" s="228">
        <f>参加申込書①!AN10</f>
        <v>0</v>
      </c>
      <c r="D17" s="671">
        <f>参加申込書①!AO10</f>
        <v>0</v>
      </c>
      <c r="E17" s="672"/>
      <c r="F17" s="673"/>
      <c r="G17" s="674" t="str">
        <f>IF(参加申込書①!AU10&lt;&gt;"",参加申込書①!AU10,参加申込書①!AV10&amp;"")</f>
        <v/>
      </c>
      <c r="H17" s="675"/>
      <c r="I17" s="676"/>
      <c r="K17" s="228">
        <f>参加申込書①!AV10</f>
        <v>0</v>
      </c>
      <c r="L17" s="228">
        <f>参加申込書①!AW10</f>
        <v>0</v>
      </c>
      <c r="M17" s="228">
        <f>参加申込書①!AX10</f>
        <v>0</v>
      </c>
      <c r="N17" s="671">
        <f>参加申込書①!AY10</f>
        <v>0</v>
      </c>
      <c r="O17" s="672"/>
      <c r="P17" s="673"/>
      <c r="Q17" s="674" t="str">
        <f>IF(参加申込書①!BE10&lt;&gt;"",参加申込書①!BE10,参加申込書①!BF10&amp;"")</f>
        <v/>
      </c>
      <c r="R17" s="675"/>
      <c r="S17" s="676"/>
    </row>
    <row r="18" spans="1:19" ht="19.149999999999999" customHeight="1">
      <c r="A18" s="228">
        <f>参加申込書①!AL11</f>
        <v>0</v>
      </c>
      <c r="B18" s="228">
        <f>参加申込書①!AM11</f>
        <v>0</v>
      </c>
      <c r="C18" s="228">
        <f>参加申込書①!AN11</f>
        <v>0</v>
      </c>
      <c r="D18" s="671">
        <f>参加申込書①!AO11</f>
        <v>0</v>
      </c>
      <c r="E18" s="672"/>
      <c r="F18" s="673"/>
      <c r="G18" s="674" t="str">
        <f>IF(参加申込書①!AU11&lt;&gt;"",参加申込書①!AU11,参加申込書①!AV11&amp;"")</f>
        <v/>
      </c>
      <c r="H18" s="675"/>
      <c r="I18" s="676"/>
      <c r="K18" s="228">
        <f>参加申込書①!AV11</f>
        <v>0</v>
      </c>
      <c r="L18" s="228">
        <f>参加申込書①!AW11</f>
        <v>0</v>
      </c>
      <c r="M18" s="228">
        <f>参加申込書①!AX11</f>
        <v>0</v>
      </c>
      <c r="N18" s="671">
        <f>参加申込書①!AY11</f>
        <v>0</v>
      </c>
      <c r="O18" s="672"/>
      <c r="P18" s="673"/>
      <c r="Q18" s="674" t="str">
        <f>IF(参加申込書①!BE11&lt;&gt;"",参加申込書①!BE11,参加申込書①!BF11&amp;"")</f>
        <v/>
      </c>
      <c r="R18" s="675"/>
      <c r="S18" s="676"/>
    </row>
    <row r="19" spans="1:19" ht="19.149999999999999" customHeight="1">
      <c r="A19" s="228">
        <f>参加申込書①!AL12</f>
        <v>0</v>
      </c>
      <c r="B19" s="228">
        <f>参加申込書①!AM12</f>
        <v>0</v>
      </c>
      <c r="C19" s="228">
        <f>参加申込書①!AN12</f>
        <v>0</v>
      </c>
      <c r="D19" s="671">
        <f>参加申込書①!AO12</f>
        <v>0</v>
      </c>
      <c r="E19" s="672"/>
      <c r="F19" s="673"/>
      <c r="G19" s="674" t="str">
        <f>IF(参加申込書①!AU12&lt;&gt;"",参加申込書①!AU12,参加申込書①!AV12&amp;"")</f>
        <v/>
      </c>
      <c r="H19" s="675"/>
      <c r="I19" s="676"/>
      <c r="K19" s="228">
        <f>参加申込書①!AV12</f>
        <v>0</v>
      </c>
      <c r="L19" s="228">
        <f>参加申込書①!AW12</f>
        <v>0</v>
      </c>
      <c r="M19" s="228">
        <f>参加申込書①!AX12</f>
        <v>0</v>
      </c>
      <c r="N19" s="671">
        <f>参加申込書①!AY12</f>
        <v>0</v>
      </c>
      <c r="O19" s="672"/>
      <c r="P19" s="673"/>
      <c r="Q19" s="674" t="str">
        <f>IF(参加申込書①!BE12&lt;&gt;"",参加申込書①!BE12,参加申込書①!BF12&amp;"")</f>
        <v/>
      </c>
      <c r="R19" s="675"/>
      <c r="S19" s="676"/>
    </row>
    <row r="20" spans="1:19" ht="19.149999999999999" customHeight="1">
      <c r="A20" s="228">
        <f>参加申込書①!AL13</f>
        <v>0</v>
      </c>
      <c r="B20" s="228">
        <f>参加申込書①!AM13</f>
        <v>0</v>
      </c>
      <c r="C20" s="228">
        <f>参加申込書①!AN13</f>
        <v>0</v>
      </c>
      <c r="D20" s="671">
        <f>参加申込書①!AO13</f>
        <v>0</v>
      </c>
      <c r="E20" s="672"/>
      <c r="F20" s="673"/>
      <c r="G20" s="674" t="str">
        <f>IF(参加申込書①!AU13&lt;&gt;"",参加申込書①!AU13,参加申込書①!AV13&amp;"")</f>
        <v/>
      </c>
      <c r="H20" s="675"/>
      <c r="I20" s="676"/>
      <c r="K20" s="228">
        <f>参加申込書①!AV13</f>
        <v>0</v>
      </c>
      <c r="L20" s="228">
        <f>参加申込書①!AW13</f>
        <v>0</v>
      </c>
      <c r="M20" s="228">
        <f>参加申込書①!AX13</f>
        <v>0</v>
      </c>
      <c r="N20" s="671">
        <f>参加申込書①!AY13</f>
        <v>0</v>
      </c>
      <c r="O20" s="672"/>
      <c r="P20" s="673"/>
      <c r="Q20" s="674" t="str">
        <f>IF(参加申込書①!BE13&lt;&gt;"",参加申込書①!BE13,参加申込書①!BF13&amp;"")</f>
        <v/>
      </c>
      <c r="R20" s="675"/>
      <c r="S20" s="676"/>
    </row>
    <row r="21" spans="1:19" ht="19.149999999999999" customHeight="1">
      <c r="A21" s="228">
        <f>参加申込書①!AL14</f>
        <v>0</v>
      </c>
      <c r="B21" s="228">
        <f>参加申込書①!AM14</f>
        <v>0</v>
      </c>
      <c r="C21" s="228">
        <f>参加申込書①!AN14</f>
        <v>0</v>
      </c>
      <c r="D21" s="671">
        <f>参加申込書①!AO14</f>
        <v>0</v>
      </c>
      <c r="E21" s="672"/>
      <c r="F21" s="673"/>
      <c r="G21" s="674" t="str">
        <f>IF(参加申込書①!AU14&lt;&gt;"",参加申込書①!AU14,参加申込書①!AV14&amp;"")</f>
        <v/>
      </c>
      <c r="H21" s="675"/>
      <c r="I21" s="676"/>
      <c r="K21" s="228">
        <f>参加申込書①!AV14</f>
        <v>0</v>
      </c>
      <c r="L21" s="228">
        <f>参加申込書①!AW14</f>
        <v>0</v>
      </c>
      <c r="M21" s="228">
        <f>参加申込書①!AX14</f>
        <v>0</v>
      </c>
      <c r="N21" s="671">
        <f>参加申込書①!AY14</f>
        <v>0</v>
      </c>
      <c r="O21" s="672"/>
      <c r="P21" s="673"/>
      <c r="Q21" s="674" t="str">
        <f>IF(参加申込書①!BE14&lt;&gt;"",参加申込書①!BE14,参加申込書①!BF14&amp;"")</f>
        <v/>
      </c>
      <c r="R21" s="675"/>
      <c r="S21" s="676"/>
    </row>
    <row r="22" spans="1:19" ht="19.149999999999999" customHeight="1">
      <c r="A22" s="228">
        <f>参加申込書①!AL15</f>
        <v>0</v>
      </c>
      <c r="B22" s="228">
        <f>参加申込書①!AM15</f>
        <v>0</v>
      </c>
      <c r="C22" s="228">
        <f>参加申込書①!AN15</f>
        <v>0</v>
      </c>
      <c r="D22" s="671">
        <f>参加申込書①!AO15</f>
        <v>0</v>
      </c>
      <c r="E22" s="672"/>
      <c r="F22" s="673"/>
      <c r="G22" s="674" t="str">
        <f>IF(参加申込書①!AU15&lt;&gt;"",参加申込書①!AU15,参加申込書①!AV15&amp;"")</f>
        <v/>
      </c>
      <c r="H22" s="675"/>
      <c r="I22" s="676"/>
      <c r="K22" s="228">
        <f>参加申込書①!AV15</f>
        <v>0</v>
      </c>
      <c r="L22" s="228">
        <f>参加申込書①!AW15</f>
        <v>0</v>
      </c>
      <c r="M22" s="228">
        <f>参加申込書①!AX15</f>
        <v>0</v>
      </c>
      <c r="N22" s="671">
        <f>参加申込書①!AY15</f>
        <v>0</v>
      </c>
      <c r="O22" s="672"/>
      <c r="P22" s="673"/>
      <c r="Q22" s="674" t="str">
        <f>IF(参加申込書①!BE15&lt;&gt;"",参加申込書①!BE15,参加申込書①!BF15&amp;"")</f>
        <v/>
      </c>
      <c r="R22" s="675"/>
      <c r="S22" s="676"/>
    </row>
    <row r="23" spans="1:19" ht="19.149999999999999" customHeight="1">
      <c r="A23" s="228">
        <f>参加申込書①!AL16</f>
        <v>0</v>
      </c>
      <c r="B23" s="228">
        <f>参加申込書①!AM16</f>
        <v>0</v>
      </c>
      <c r="C23" s="228">
        <f>参加申込書①!AN16</f>
        <v>0</v>
      </c>
      <c r="D23" s="671">
        <f>参加申込書①!AO16</f>
        <v>0</v>
      </c>
      <c r="E23" s="672"/>
      <c r="F23" s="673"/>
      <c r="G23" s="674" t="str">
        <f>IF(参加申込書①!AU16&lt;&gt;"",参加申込書①!AU16,参加申込書①!AV16&amp;"")</f>
        <v/>
      </c>
      <c r="H23" s="675"/>
      <c r="I23" s="676"/>
      <c r="K23" s="228">
        <f>参加申込書①!AV16</f>
        <v>0</v>
      </c>
      <c r="L23" s="228">
        <f>参加申込書①!AW16</f>
        <v>0</v>
      </c>
      <c r="M23" s="228">
        <f>参加申込書①!AX16</f>
        <v>0</v>
      </c>
      <c r="N23" s="671">
        <f>参加申込書①!AY16</f>
        <v>0</v>
      </c>
      <c r="O23" s="672"/>
      <c r="P23" s="673"/>
      <c r="Q23" s="674" t="str">
        <f>IF(参加申込書①!BE16&lt;&gt;"",参加申込書①!BE16,参加申込書①!BF16&amp;"")</f>
        <v/>
      </c>
      <c r="R23" s="675"/>
      <c r="S23" s="676"/>
    </row>
    <row r="24" spans="1:19" ht="19.149999999999999" customHeight="1">
      <c r="A24" s="228">
        <f>参加申込書①!AL17</f>
        <v>0</v>
      </c>
      <c r="B24" s="228">
        <f>参加申込書①!AM17</f>
        <v>0</v>
      </c>
      <c r="C24" s="228">
        <f>参加申込書①!AN17</f>
        <v>0</v>
      </c>
      <c r="D24" s="671">
        <f>参加申込書①!AO17</f>
        <v>0</v>
      </c>
      <c r="E24" s="672"/>
      <c r="F24" s="673"/>
      <c r="G24" s="674" t="str">
        <f>IF(参加申込書①!AU17&lt;&gt;"",参加申込書①!AU17,参加申込書①!AV17&amp;"")</f>
        <v/>
      </c>
      <c r="H24" s="675"/>
      <c r="I24" s="676"/>
      <c r="K24" s="228">
        <f>参加申込書①!AV17</f>
        <v>0</v>
      </c>
      <c r="L24" s="228">
        <f>参加申込書①!AW17</f>
        <v>0</v>
      </c>
      <c r="M24" s="228">
        <f>参加申込書①!AX17</f>
        <v>0</v>
      </c>
      <c r="N24" s="671">
        <f>参加申込書①!AY17</f>
        <v>0</v>
      </c>
      <c r="O24" s="672"/>
      <c r="P24" s="673"/>
      <c r="Q24" s="674" t="str">
        <f>IF(参加申込書①!BE17&lt;&gt;"",参加申込書①!BE17,参加申込書①!BF17&amp;"")</f>
        <v/>
      </c>
      <c r="R24" s="675"/>
      <c r="S24" s="676"/>
    </row>
    <row r="25" spans="1:19" ht="19.149999999999999" customHeight="1">
      <c r="A25" s="228">
        <f>参加申込書①!AL18</f>
        <v>0</v>
      </c>
      <c r="B25" s="228">
        <f>参加申込書①!AM18</f>
        <v>0</v>
      </c>
      <c r="C25" s="228">
        <f>参加申込書①!AN18</f>
        <v>0</v>
      </c>
      <c r="D25" s="671">
        <f>参加申込書①!AO18</f>
        <v>0</v>
      </c>
      <c r="E25" s="672"/>
      <c r="F25" s="673"/>
      <c r="G25" s="674" t="str">
        <f>IF(参加申込書①!AU18&lt;&gt;"",参加申込書①!AU18,参加申込書①!AV18&amp;"")</f>
        <v/>
      </c>
      <c r="H25" s="675"/>
      <c r="I25" s="676"/>
      <c r="K25" s="228">
        <f>参加申込書①!AV18</f>
        <v>0</v>
      </c>
      <c r="L25" s="228">
        <f>参加申込書①!AW18</f>
        <v>0</v>
      </c>
      <c r="M25" s="228">
        <f>参加申込書①!AX18</f>
        <v>0</v>
      </c>
      <c r="N25" s="671">
        <f>参加申込書①!AY18</f>
        <v>0</v>
      </c>
      <c r="O25" s="672"/>
      <c r="P25" s="673"/>
      <c r="Q25" s="674" t="str">
        <f>IF(参加申込書①!BE18&lt;&gt;"",参加申込書①!BE18,参加申込書①!BF18&amp;"")</f>
        <v/>
      </c>
      <c r="R25" s="675"/>
      <c r="S25" s="676"/>
    </row>
    <row r="26" spans="1:19" ht="19.149999999999999" customHeight="1">
      <c r="A26" s="228">
        <f>参加申込書①!AL19</f>
        <v>0</v>
      </c>
      <c r="B26" s="228">
        <f>参加申込書①!AM19</f>
        <v>0</v>
      </c>
      <c r="C26" s="228">
        <f>参加申込書①!AN19</f>
        <v>0</v>
      </c>
      <c r="D26" s="671">
        <f>参加申込書①!AO19</f>
        <v>0</v>
      </c>
      <c r="E26" s="672"/>
      <c r="F26" s="673"/>
      <c r="G26" s="674" t="str">
        <f>IF(参加申込書①!AU19&lt;&gt;"",参加申込書①!AU19,参加申込書①!AV19&amp;"")</f>
        <v/>
      </c>
      <c r="H26" s="675"/>
      <c r="I26" s="676"/>
      <c r="K26" s="228">
        <f>参加申込書①!AV19</f>
        <v>0</v>
      </c>
      <c r="L26" s="228">
        <f>参加申込書①!AW19</f>
        <v>0</v>
      </c>
      <c r="M26" s="228">
        <f>参加申込書①!AX19</f>
        <v>0</v>
      </c>
      <c r="N26" s="671">
        <f>参加申込書①!AY19</f>
        <v>0</v>
      </c>
      <c r="O26" s="672"/>
      <c r="P26" s="673"/>
      <c r="Q26" s="674" t="str">
        <f>IF(参加申込書①!BE19&lt;&gt;"",参加申込書①!BE19,参加申込書①!BF19&amp;"")</f>
        <v/>
      </c>
      <c r="R26" s="675"/>
      <c r="S26" s="676"/>
    </row>
    <row r="27" spans="1:19" ht="19.149999999999999" customHeight="1">
      <c r="A27" s="228">
        <f>参加申込書①!AL20</f>
        <v>0</v>
      </c>
      <c r="B27" s="228">
        <f>参加申込書①!AM20</f>
        <v>0</v>
      </c>
      <c r="C27" s="228">
        <f>参加申込書①!AN20</f>
        <v>0</v>
      </c>
      <c r="D27" s="671">
        <f>参加申込書①!AO20</f>
        <v>0</v>
      </c>
      <c r="E27" s="672"/>
      <c r="F27" s="673"/>
      <c r="G27" s="674" t="str">
        <f>IF(参加申込書①!AU20&lt;&gt;"",参加申込書①!AU20,参加申込書①!AV20&amp;"")</f>
        <v/>
      </c>
      <c r="H27" s="675"/>
      <c r="I27" s="676"/>
      <c r="K27" s="228">
        <f>参加申込書①!AV20</f>
        <v>0</v>
      </c>
      <c r="L27" s="228">
        <f>参加申込書①!AW20</f>
        <v>0</v>
      </c>
      <c r="M27" s="228">
        <f>参加申込書①!AX20</f>
        <v>0</v>
      </c>
      <c r="N27" s="671">
        <f>参加申込書①!AY20</f>
        <v>0</v>
      </c>
      <c r="O27" s="672"/>
      <c r="P27" s="673"/>
      <c r="Q27" s="674" t="str">
        <f>IF(参加申込書①!BE20&lt;&gt;"",参加申込書①!BE20,参加申込書①!BF20&amp;"")</f>
        <v/>
      </c>
      <c r="R27" s="675"/>
      <c r="S27" s="676"/>
    </row>
    <row r="28" spans="1:19" ht="19.149999999999999" customHeight="1">
      <c r="A28" s="228">
        <f>参加申込書①!AL21</f>
        <v>0</v>
      </c>
      <c r="B28" s="228">
        <f>参加申込書①!AM21</f>
        <v>0</v>
      </c>
      <c r="C28" s="228">
        <f>参加申込書①!AN21</f>
        <v>0</v>
      </c>
      <c r="D28" s="671">
        <f>参加申込書①!AO21</f>
        <v>0</v>
      </c>
      <c r="E28" s="672"/>
      <c r="F28" s="673"/>
      <c r="G28" s="674" t="str">
        <f>IF(参加申込書①!AU21&lt;&gt;"",参加申込書①!AU21,参加申込書①!AV21&amp;"")</f>
        <v/>
      </c>
      <c r="H28" s="675"/>
      <c r="I28" s="676"/>
      <c r="K28" s="228">
        <f>参加申込書①!AV21</f>
        <v>0</v>
      </c>
      <c r="L28" s="228">
        <f>参加申込書①!AW21</f>
        <v>0</v>
      </c>
      <c r="M28" s="228">
        <f>参加申込書①!AX21</f>
        <v>0</v>
      </c>
      <c r="N28" s="671">
        <f>参加申込書①!AY21</f>
        <v>0</v>
      </c>
      <c r="O28" s="672"/>
      <c r="P28" s="673"/>
      <c r="Q28" s="674" t="str">
        <f>IF(参加申込書①!BE21&lt;&gt;"",参加申込書①!BE21,参加申込書①!BF21&amp;"")</f>
        <v/>
      </c>
      <c r="R28" s="675"/>
      <c r="S28" s="676"/>
    </row>
    <row r="29" spans="1:19" ht="19.149999999999999" customHeight="1">
      <c r="A29" s="228">
        <f>参加申込書①!AL22</f>
        <v>0</v>
      </c>
      <c r="B29" s="228">
        <f>参加申込書①!AM22</f>
        <v>0</v>
      </c>
      <c r="C29" s="228">
        <f>参加申込書①!AN22</f>
        <v>0</v>
      </c>
      <c r="D29" s="671">
        <f>参加申込書①!AO22</f>
        <v>0</v>
      </c>
      <c r="E29" s="672"/>
      <c r="F29" s="673"/>
      <c r="G29" s="674" t="str">
        <f>IF(参加申込書①!AU22&lt;&gt;"",参加申込書①!AU22,参加申込書①!AV22&amp;"")</f>
        <v/>
      </c>
      <c r="H29" s="675"/>
      <c r="I29" s="676"/>
      <c r="K29" s="228">
        <f>参加申込書①!AV22</f>
        <v>0</v>
      </c>
      <c r="L29" s="228">
        <f>参加申込書①!AW22</f>
        <v>0</v>
      </c>
      <c r="M29" s="228">
        <f>参加申込書①!AX22</f>
        <v>0</v>
      </c>
      <c r="N29" s="671">
        <f>参加申込書①!AY22</f>
        <v>0</v>
      </c>
      <c r="O29" s="672"/>
      <c r="P29" s="673"/>
      <c r="Q29" s="674" t="str">
        <f>IF(参加申込書①!BE22&lt;&gt;"",参加申込書①!BE22,参加申込書①!BF22&amp;"")</f>
        <v/>
      </c>
      <c r="R29" s="675"/>
      <c r="S29" s="676"/>
    </row>
    <row r="30" spans="1:19" ht="19.149999999999999" customHeight="1">
      <c r="A30" s="228">
        <f>参加申込書①!AL23</f>
        <v>0</v>
      </c>
      <c r="B30" s="228">
        <f>参加申込書①!AM23</f>
        <v>0</v>
      </c>
      <c r="C30" s="228">
        <f>参加申込書①!AN23</f>
        <v>0</v>
      </c>
      <c r="D30" s="671">
        <f>参加申込書①!AO23</f>
        <v>0</v>
      </c>
      <c r="E30" s="672"/>
      <c r="F30" s="673"/>
      <c r="G30" s="674" t="str">
        <f>IF(参加申込書①!AU23&lt;&gt;"",参加申込書①!AU23,参加申込書①!AV23&amp;"")</f>
        <v/>
      </c>
      <c r="H30" s="675"/>
      <c r="I30" s="676"/>
      <c r="K30" s="228">
        <f>参加申込書①!AV23</f>
        <v>0</v>
      </c>
      <c r="L30" s="228">
        <f>参加申込書①!AW23</f>
        <v>0</v>
      </c>
      <c r="M30" s="228">
        <f>参加申込書①!AX23</f>
        <v>0</v>
      </c>
      <c r="N30" s="671">
        <f>参加申込書①!AY23</f>
        <v>0</v>
      </c>
      <c r="O30" s="672"/>
      <c r="P30" s="673"/>
      <c r="Q30" s="674" t="str">
        <f>IF(参加申込書①!BE23&lt;&gt;"",参加申込書①!BE23,参加申込書①!BF23&amp;"")</f>
        <v/>
      </c>
      <c r="R30" s="675"/>
      <c r="S30" s="676"/>
    </row>
    <row r="31" spans="1:19" ht="19.149999999999999" customHeight="1">
      <c r="A31" s="228">
        <f>参加申込書①!AL24</f>
        <v>0</v>
      </c>
      <c r="B31" s="228">
        <f>参加申込書①!AM24</f>
        <v>0</v>
      </c>
      <c r="C31" s="228">
        <f>参加申込書①!AN24</f>
        <v>0</v>
      </c>
      <c r="D31" s="671">
        <f>参加申込書①!AO24</f>
        <v>0</v>
      </c>
      <c r="E31" s="672"/>
      <c r="F31" s="673"/>
      <c r="G31" s="674" t="str">
        <f>IF(参加申込書①!AU24&lt;&gt;"",参加申込書①!AU24,参加申込書①!AV24&amp;"")</f>
        <v/>
      </c>
      <c r="H31" s="675"/>
      <c r="I31" s="676"/>
      <c r="K31" s="228">
        <f>参加申込書①!AV24</f>
        <v>0</v>
      </c>
      <c r="L31" s="228">
        <f>参加申込書①!AW24</f>
        <v>0</v>
      </c>
      <c r="M31" s="228">
        <f>参加申込書①!AX24</f>
        <v>0</v>
      </c>
      <c r="N31" s="671">
        <f>参加申込書①!AY24</f>
        <v>0</v>
      </c>
      <c r="O31" s="672"/>
      <c r="P31" s="673"/>
      <c r="Q31" s="674" t="str">
        <f>IF(参加申込書①!BE24&lt;&gt;"",参加申込書①!BE24,参加申込書①!BF24&amp;"")</f>
        <v/>
      </c>
      <c r="R31" s="675"/>
      <c r="S31" s="676"/>
    </row>
    <row r="32" spans="1:19" ht="19.149999999999999" customHeight="1">
      <c r="A32" s="228">
        <f>参加申込書①!AL25</f>
        <v>0</v>
      </c>
      <c r="B32" s="228">
        <f>参加申込書①!AM25</f>
        <v>0</v>
      </c>
      <c r="C32" s="228">
        <f>参加申込書①!AN25</f>
        <v>0</v>
      </c>
      <c r="D32" s="671">
        <f>参加申込書①!AO25</f>
        <v>0</v>
      </c>
      <c r="E32" s="672"/>
      <c r="F32" s="673"/>
      <c r="G32" s="674" t="str">
        <f>IF(参加申込書①!AU25&lt;&gt;"",参加申込書①!AU25,参加申込書①!AV25&amp;"")</f>
        <v/>
      </c>
      <c r="H32" s="675"/>
      <c r="I32" s="676"/>
      <c r="K32" s="228">
        <f>参加申込書①!AV25</f>
        <v>0</v>
      </c>
      <c r="L32" s="228">
        <f>参加申込書①!AW25</f>
        <v>0</v>
      </c>
      <c r="M32" s="228">
        <f>参加申込書①!AX25</f>
        <v>0</v>
      </c>
      <c r="N32" s="671">
        <f>参加申込書①!AY25</f>
        <v>0</v>
      </c>
      <c r="O32" s="672"/>
      <c r="P32" s="673"/>
      <c r="Q32" s="674" t="str">
        <f>IF(参加申込書①!BE25&lt;&gt;"",参加申込書①!BE25,参加申込書①!BF25&amp;"")</f>
        <v/>
      </c>
      <c r="R32" s="675"/>
      <c r="S32" s="676"/>
    </row>
    <row r="33" spans="1:19" ht="19.149999999999999" customHeight="1">
      <c r="A33" s="228">
        <f>参加申込書①!AL26</f>
        <v>0</v>
      </c>
      <c r="B33" s="228">
        <f>参加申込書①!AM26</f>
        <v>0</v>
      </c>
      <c r="C33" s="228">
        <f>参加申込書①!AN26</f>
        <v>0</v>
      </c>
      <c r="D33" s="671">
        <f>参加申込書①!AO26</f>
        <v>0</v>
      </c>
      <c r="E33" s="672"/>
      <c r="F33" s="673"/>
      <c r="G33" s="674" t="str">
        <f>IF(参加申込書①!AU26&lt;&gt;"",参加申込書①!AU26,参加申込書①!AV26&amp;"")</f>
        <v/>
      </c>
      <c r="H33" s="675"/>
      <c r="I33" s="676"/>
      <c r="K33" s="228">
        <f>参加申込書①!AV26</f>
        <v>0</v>
      </c>
      <c r="L33" s="228">
        <f>参加申込書①!AW26</f>
        <v>0</v>
      </c>
      <c r="M33" s="228">
        <f>参加申込書①!AX26</f>
        <v>0</v>
      </c>
      <c r="N33" s="671">
        <f>参加申込書①!AY26</f>
        <v>0</v>
      </c>
      <c r="O33" s="672"/>
      <c r="P33" s="673"/>
      <c r="Q33" s="674" t="str">
        <f>IF(参加申込書①!BE26&lt;&gt;"",参加申込書①!BE26,参加申込書①!BF26&amp;"")</f>
        <v/>
      </c>
      <c r="R33" s="675"/>
      <c r="S33" s="676"/>
    </row>
    <row r="34" spans="1:19" ht="19.149999999999999" customHeight="1">
      <c r="A34" s="228">
        <f>参加申込書①!AL27</f>
        <v>0</v>
      </c>
      <c r="B34" s="228">
        <f>参加申込書①!AM27</f>
        <v>0</v>
      </c>
      <c r="C34" s="228">
        <f>参加申込書①!AN27</f>
        <v>0</v>
      </c>
      <c r="D34" s="671">
        <f>参加申込書①!AO27</f>
        <v>0</v>
      </c>
      <c r="E34" s="672"/>
      <c r="F34" s="673"/>
      <c r="G34" s="674" t="str">
        <f>IF(参加申込書①!AU27&lt;&gt;"",参加申込書①!AU27,参加申込書①!AV27&amp;"")</f>
        <v/>
      </c>
      <c r="H34" s="675"/>
      <c r="I34" s="676"/>
      <c r="K34" s="228">
        <f>参加申込書①!AV27</f>
        <v>0</v>
      </c>
      <c r="L34" s="228">
        <f>参加申込書①!AW27</f>
        <v>0</v>
      </c>
      <c r="M34" s="228">
        <f>参加申込書①!AX27</f>
        <v>0</v>
      </c>
      <c r="N34" s="671">
        <f>参加申込書①!AY27</f>
        <v>0</v>
      </c>
      <c r="O34" s="672"/>
      <c r="P34" s="673"/>
      <c r="Q34" s="674" t="str">
        <f>IF(参加申込書①!BE27&lt;&gt;"",参加申込書①!BE27,参加申込書①!BF27&amp;"")</f>
        <v/>
      </c>
      <c r="R34" s="675"/>
      <c r="S34" s="676"/>
    </row>
    <row r="35" spans="1:19" ht="19.149999999999999" customHeight="1"/>
    <row r="36" spans="1:19" ht="19.149999999999999" customHeight="1">
      <c r="A36" s="650" t="s">
        <v>132</v>
      </c>
      <c r="B36" s="651"/>
      <c r="C36" s="651"/>
      <c r="D36" s="651"/>
      <c r="E36" s="651"/>
      <c r="F36" s="651"/>
      <c r="G36" s="651"/>
      <c r="H36" s="651"/>
      <c r="I36" s="651"/>
      <c r="K36" s="650" t="s">
        <v>132</v>
      </c>
      <c r="L36" s="651"/>
      <c r="M36" s="651"/>
      <c r="N36" s="651"/>
      <c r="O36" s="651"/>
      <c r="P36" s="651"/>
      <c r="Q36" s="651"/>
      <c r="R36" s="651"/>
      <c r="S36" s="651"/>
    </row>
    <row r="37" spans="1:19" ht="19.149999999999999" customHeight="1">
      <c r="A37" s="652" t="s">
        <v>133</v>
      </c>
      <c r="B37" s="649"/>
      <c r="C37" s="230"/>
      <c r="D37" s="653" t="s">
        <v>81</v>
      </c>
      <c r="E37" s="654"/>
      <c r="F37" s="653" t="s">
        <v>134</v>
      </c>
      <c r="G37" s="654"/>
      <c r="H37" s="653" t="s">
        <v>145</v>
      </c>
      <c r="I37" s="654"/>
      <c r="K37" s="652" t="s">
        <v>133</v>
      </c>
      <c r="L37" s="649"/>
      <c r="M37" s="230"/>
      <c r="N37" s="653" t="s">
        <v>81</v>
      </c>
      <c r="O37" s="654"/>
      <c r="P37" s="653" t="s">
        <v>134</v>
      </c>
      <c r="Q37" s="654"/>
      <c r="R37" s="653" t="s">
        <v>145</v>
      </c>
      <c r="S37" s="654"/>
    </row>
    <row r="38" spans="1:19" ht="19.149999999999999" customHeight="1">
      <c r="A38" s="649" t="s">
        <v>78</v>
      </c>
      <c r="B38" s="649"/>
      <c r="C38" s="229" t="s">
        <v>83</v>
      </c>
      <c r="D38" s="677">
        <f>参加申込書①!K14</f>
        <v>0</v>
      </c>
      <c r="E38" s="654"/>
      <c r="F38" s="677">
        <f>参加申込書①!O14</f>
        <v>0</v>
      </c>
      <c r="G38" s="654"/>
      <c r="H38" s="677">
        <f>参加申込書①!S14</f>
        <v>0</v>
      </c>
      <c r="I38" s="654"/>
      <c r="K38" s="649" t="s">
        <v>78</v>
      </c>
      <c r="L38" s="649"/>
      <c r="M38" s="229" t="s">
        <v>83</v>
      </c>
      <c r="N38" s="677">
        <f>参加申込書①!U14</f>
        <v>0</v>
      </c>
      <c r="O38" s="654"/>
      <c r="P38" s="677">
        <f>参加申込書①!Y14</f>
        <v>0</v>
      </c>
      <c r="Q38" s="654"/>
      <c r="R38" s="677">
        <f>参加申込書①!AC14</f>
        <v>0</v>
      </c>
      <c r="S38" s="654"/>
    </row>
    <row r="39" spans="1:19" ht="19.149999999999999" customHeight="1">
      <c r="A39" s="649"/>
      <c r="B39" s="649"/>
      <c r="C39" s="229" t="s">
        <v>84</v>
      </c>
      <c r="D39" s="677">
        <f>参加申込書①!K15</f>
        <v>0</v>
      </c>
      <c r="E39" s="654"/>
      <c r="F39" s="677">
        <f>参加申込書①!O15</f>
        <v>0</v>
      </c>
      <c r="G39" s="654"/>
      <c r="H39" s="677">
        <f>参加申込書①!S15</f>
        <v>0</v>
      </c>
      <c r="I39" s="654"/>
      <c r="K39" s="649"/>
      <c r="L39" s="649"/>
      <c r="M39" s="229" t="s">
        <v>84</v>
      </c>
      <c r="N39" s="677">
        <f>参加申込書①!U15</f>
        <v>0</v>
      </c>
      <c r="O39" s="654"/>
      <c r="P39" s="677">
        <f>参加申込書①!Y15</f>
        <v>0</v>
      </c>
      <c r="Q39" s="654"/>
      <c r="R39" s="677">
        <f>参加申込書①!AC15</f>
        <v>0</v>
      </c>
      <c r="S39" s="654"/>
    </row>
    <row r="40" spans="1:19" ht="19.149999999999999" customHeight="1">
      <c r="A40" s="649" t="s">
        <v>135</v>
      </c>
      <c r="B40" s="649"/>
      <c r="C40" s="229" t="s">
        <v>83</v>
      </c>
      <c r="D40" s="677">
        <f>参加申込書①!X14</f>
        <v>0</v>
      </c>
      <c r="E40" s="654"/>
      <c r="F40" s="677">
        <f>参加申込書①!AB14</f>
        <v>0</v>
      </c>
      <c r="G40" s="654"/>
      <c r="H40" s="677">
        <f>参加申込書①!AF14</f>
        <v>0</v>
      </c>
      <c r="I40" s="654"/>
      <c r="K40" s="649" t="s">
        <v>135</v>
      </c>
      <c r="L40" s="649"/>
      <c r="M40" s="229" t="s">
        <v>83</v>
      </c>
      <c r="N40" s="677">
        <f>参加申込書①!AH14</f>
        <v>0</v>
      </c>
      <c r="O40" s="654"/>
      <c r="P40" s="677">
        <f>参加申込書①!AL14</f>
        <v>0</v>
      </c>
      <c r="Q40" s="654"/>
      <c r="R40" s="677">
        <f>参加申込書①!AP14</f>
        <v>0</v>
      </c>
      <c r="S40" s="654"/>
    </row>
    <row r="41" spans="1:19" ht="19.149999999999999" customHeight="1">
      <c r="A41" s="649"/>
      <c r="B41" s="649"/>
      <c r="C41" s="229" t="s">
        <v>84</v>
      </c>
      <c r="D41" s="677">
        <f>参加申込書①!X15</f>
        <v>0</v>
      </c>
      <c r="E41" s="654"/>
      <c r="F41" s="677">
        <f>参加申込書①!AB15</f>
        <v>0</v>
      </c>
      <c r="G41" s="654"/>
      <c r="H41" s="677">
        <f>参加申込書①!AF15</f>
        <v>0</v>
      </c>
      <c r="I41" s="654"/>
      <c r="K41" s="649"/>
      <c r="L41" s="649"/>
      <c r="M41" s="229" t="s">
        <v>84</v>
      </c>
      <c r="N41" s="677">
        <f>参加申込書①!AH15</f>
        <v>0</v>
      </c>
      <c r="O41" s="654"/>
      <c r="P41" s="677">
        <f>参加申込書①!AL15</f>
        <v>0</v>
      </c>
      <c r="Q41" s="654"/>
      <c r="R41" s="677">
        <f>参加申込書①!AP15</f>
        <v>0</v>
      </c>
      <c r="S41" s="654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参加申込書①</vt:lpstr>
      <vt:lpstr>参加申込書②</vt:lpstr>
      <vt:lpstr>メンバー表</vt:lpstr>
      <vt:lpstr>プログラム用</vt:lpstr>
      <vt:lpstr>メンバー表!Print_Area</vt:lpstr>
      <vt:lpstr>参加申込書①!Print_Area</vt:lpstr>
      <vt:lpstr>参加申込書②!Print_Area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2018-06-28T04:55:23Z</cp:lastPrinted>
  <dcterms:created xsi:type="dcterms:W3CDTF">2002-10-09T06:04:35Z</dcterms:created>
  <dcterms:modified xsi:type="dcterms:W3CDTF">2023-04-13T08:03:53Z</dcterms:modified>
</cp:coreProperties>
</file>