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hashi73890\OneDrive - 日本食研ホールディングス株式会社\デスクトップ\"/>
    </mc:Choice>
  </mc:AlternateContent>
  <bookViews>
    <workbookView xWindow="0" yWindow="0" windowWidth="21600" windowHeight="11828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R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<sst xmlns="http://schemas.openxmlformats.org/spreadsheetml/2006/main" count="282" uniqueCount="164">
  <si>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</si>
  <si>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</si>
  <si>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</si>
  <si>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</si>
  <si>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</si>
  <si>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</si>
  <si>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</si>
  <si>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</si>
  <si>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</si>
  <si>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</si>
  <si>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</si>
  <si>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</si>
  <si>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</si>
  <si>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</si>
  <si>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</si>
  <si>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</si>
  <si>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</si>
  <si>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</si>
  <si>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</si>
  <si>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</si>
  <si>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</si>
  <si>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</si>
  <si>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</si>
  <si>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</si>
  <si>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</si>
  <si>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</si>
  <si>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</si>
  <si>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</si>
  <si>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</si>
  <si>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</si>
  <si>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</si>
  <si>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</si>
  <si>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</si>
  <si>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</si>
  <si>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</si>
  <si>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</si>
  <si>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</si>
  <si>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</si>
  <si>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</si>
  <si>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</si>
  <si>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</si>
  <si>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</si>
  <si>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</si>
  <si>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</si>
  <si>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</si>
  <si>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</si>
  <si>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</si>
  <si>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</si>
  <si>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</si>
  <si>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</si>
  <si>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</si>
  <si>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</si>
  <si>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</si>
  <si>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</si>
  <si>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</si>
  <si>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</si>
  <si>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</si>
  <si>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</si>
  <si>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</si>
  <si>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</si>
  <si>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</si>
  <si>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</si>
  <si>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</si>
  <si>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</si>
  <si>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</si>
  <si>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</si>
  <si>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</si>
  <si>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</si>
  <si>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</si>
  <si>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</si>
  <si>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</si>
  <si>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</si>
  <si>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</si>
  <si>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</si>
  <si>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</si>
  <si>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</si>
  <si>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</si>
  <si>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</si>
  <si>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</si>
  <si>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</si>
  <si>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</si>
  <si>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</si>
  <si>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</si>
  <si>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</si>
  <si>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</si>
  <si>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</si>
  <si>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</si>
  <si>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</si>
  <si>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</si>
  <si>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</si>
  <si>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</si>
  <si>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</si>
  <si>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</si>
  <si>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</si>
  <si>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</si>
  <si>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</si>
  <si>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</si>
  <si>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</si>
  <si>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</si>
  <si>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</si>
  <si>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</si>
  <si>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</si>
  <si>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</si>
  <si>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</si>
  <si>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</si>
  <si>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</si>
  <si>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</si>
  <si>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</si>
  <si>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</si>
  <si>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</si>
  <si>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</si>
  <si>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</si>
  <si>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</si>
  <si>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</si>
  <si>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</si>
  <si>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</si>
  <si>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</si>
  <si>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</si>
  <si>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</si>
  <si>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</si>
  <si>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</si>
  <si>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</si>
  <si>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</si>
  <si>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</si>
  <si>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</si>
  <si>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</si>
  <si>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</si>
  <si>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</si>
  <si>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</si>
  <si>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</si>
  <si>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</si>
  <si>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</si>
  <si>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</si>
  <si>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</si>
  <si>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</si>
  <si>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</si>
  <si>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</si>
  <si>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</si>
  <si>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</si>
  <si>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</si>
  <si>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</si>
  <si>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</si>
  <si>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</si>
  <si>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</si>
  <si>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</si>
  <si>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</si>
  <si>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</si>
  <si>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</si>
  <si>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</si>
  <si>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</si>
  <si>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</si>
  <si>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</si>
  <si>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</si>
  <si>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</si>
  <si>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</si>
  <si>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</si>
  <si>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</si>
  <si>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</si>
  <si>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</si>
  <si>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</si>
  <si>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</si>
  <si>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</si>
  <si>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</si>
  <si>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JFAバーモントカップ 第33回 全日本U-12フットサル選手権大会
北海道代表決定戦　札幌ブロック大会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</si>
</sst>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0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3" applyNumberFormat="1" applyFill="1" applyBorder="1" applyAlignment="1" applyProtection="1">
      <alignment horizontal="center" vertical="center" shrinkToFit="1"/>
      <protection locked="0"/>
    </xf>
    <xf numFmtId="49" fontId="5" fillId="0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0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3" applyNumberFormat="1" applyFill="1" applyBorder="1" applyAlignment="1" applyProtection="1">
      <alignment horizontal="center" vertical="center" shrinkToFit="1"/>
      <protection locked="0"/>
    </xf>
    <xf numFmtId="49" fontId="5" fillId="0" borderId="187" xfId="3" applyNumberFormat="1" applyFill="1" applyBorder="1" applyAlignment="1" applyProtection="1">
      <alignment horizontal="center" vertical="center" shrinkToFit="1"/>
      <protection locked="0"/>
    </xf>
    <xf numFmtId="0" fontId="5" fillId="0" borderId="1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2" xfId="0" applyFont="1" applyFill="1" applyBorder="1" applyAlignment="1">
      <alignment horizontal="center" vertical="center"/>
    </xf>
    <xf numFmtId="49" fontId="5" fillId="0" borderId="169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0" borderId="186" xfId="3" applyNumberFormat="1" applyFont="1" applyFill="1" applyBorder="1" applyAlignment="1" applyProtection="1">
      <alignment horizontal="center" shrinkToFit="1"/>
      <protection locked="0"/>
    </xf>
    <xf numFmtId="49" fontId="5" fillId="0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78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23" fillId="0" borderId="82" xfId="0" applyNumberFormat="1" applyFont="1" applyFill="1" applyBorder="1" applyAlignment="1">
      <alignment horizontal="center" vertical="center" textRotation="255" shrinkToFit="1"/>
    </xf>
    <xf numFmtId="49" fontId="1" fillId="0" borderId="84" xfId="0" applyNumberFormat="1" applyFont="1" applyFill="1" applyBorder="1" applyAlignment="1">
      <alignment horizontal="center" vertical="center" textRotation="255" shrinkToFit="1"/>
    </xf>
    <xf numFmtId="49" fontId="1" fillId="0" borderId="38" xfId="0" applyNumberFormat="1" applyFont="1" applyFill="1" applyBorder="1" applyAlignment="1">
      <alignment horizontal="center" vertical="center" textRotation="255" shrinkToFit="1"/>
    </xf>
    <xf numFmtId="49" fontId="1" fillId="0" borderId="37" xfId="0" applyNumberFormat="1" applyFont="1" applyFill="1" applyBorder="1" applyAlignment="1">
      <alignment horizontal="center" vertical="center" textRotation="255" shrinkToFit="1"/>
    </xf>
    <xf numFmtId="49" fontId="1" fillId="0" borderId="39" xfId="0" applyNumberFormat="1" applyFont="1" applyFill="1" applyBorder="1" applyAlignment="1">
      <alignment horizontal="center" vertical="center" textRotation="255" shrinkToFit="1"/>
    </xf>
    <xf numFmtId="49" fontId="1" fillId="0" borderId="40" xfId="0" applyNumberFormat="1" applyFont="1" applyFill="1" applyBorder="1" applyAlignment="1">
      <alignment horizontal="center" vertical="center" textRotation="255" shrinkToFit="1"/>
    </xf>
    <xf numFmtId="49" fontId="5" fillId="0" borderId="39" xfId="0" applyNumberFormat="1" applyFont="1" applyFill="1" applyBorder="1" applyAlignment="1">
      <alignment horizontal="center" vertical="center" shrinkToFit="1"/>
    </xf>
    <xf numFmtId="49" fontId="5" fillId="0" borderId="36" xfId="0" applyNumberFormat="1" applyFont="1" applyFill="1" applyBorder="1" applyAlignment="1">
      <alignment horizontal="center" vertical="center" shrinkToFit="1"/>
    </xf>
    <xf numFmtId="49" fontId="5" fillId="0" borderId="106" xfId="0" applyNumberFormat="1" applyFont="1" applyFill="1" applyBorder="1" applyAlignment="1">
      <alignment horizontal="center" vertical="center" shrinkToFit="1"/>
    </xf>
    <xf numFmtId="49" fontId="1" fillId="0" borderId="99" xfId="0" applyNumberFormat="1" applyFont="1" applyFill="1" applyBorder="1" applyAlignment="1">
      <alignment horizontal="center" vertical="center" shrinkToFit="1"/>
    </xf>
    <xf numFmtId="49" fontId="1" fillId="0" borderId="100" xfId="0" applyNumberFormat="1" applyFont="1" applyFill="1" applyBorder="1" applyAlignment="1">
      <alignment horizontal="center" vertical="center" shrinkToFit="1"/>
    </xf>
    <xf numFmtId="49" fontId="1" fillId="0" borderId="101" xfId="0" applyNumberFormat="1" applyFont="1" applyFill="1" applyBorder="1" applyAlignment="1">
      <alignment horizontal="center" vertical="center" shrinkToFit="1"/>
    </xf>
    <xf numFmtId="49" fontId="5" fillId="0" borderId="137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0" borderId="215" xfId="3" applyNumberFormat="1" applyFont="1" applyFill="1" applyBorder="1" applyAlignment="1">
      <alignment horizontal="center" vertical="center" shrinkToFit="1"/>
    </xf>
    <xf numFmtId="49" fontId="5" fillId="0" borderId="94" xfId="3" applyNumberFormat="1" applyFill="1" applyBorder="1" applyAlignment="1">
      <alignment horizontal="center" vertical="center" shrinkToFit="1"/>
    </xf>
    <xf numFmtId="49" fontId="5" fillId="0" borderId="115" xfId="3" applyNumberFormat="1" applyFill="1" applyBorder="1" applyAlignment="1">
      <alignment horizontal="center" vertical="center" shrinkToFit="1"/>
    </xf>
    <xf numFmtId="49" fontId="0" fillId="0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16" xfId="3" applyNumberForma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/>
    <cellStyle name="桁区切り 2" xfId="2"/>
    <cellStyle name="標準" xfId="0" builtinId="0"/>
    <cellStyle name="標準 2" xfId="3"/>
    <cellStyle name="標準 3" xfId="4"/>
    <cellStyle name="標準 3 2" xfId="9"/>
    <cellStyle name="標準_H17全日本ﾌｯﾄｻﾙ申込書" xfId="5"/>
    <cellStyle name="標準_Sheet1" xfId="6"/>
    <cellStyle name="標準_エントリー用紙_プログラム用入力フォーム(千歳）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4062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640625" style="41" customWidth="1"/>
    <col min="40" max="40" width="7.85546875" style="41" customWidth="1"/>
    <col min="41" max="41" width="15.5703125" style="26" customWidth="1"/>
    <col min="42" max="42" width="18.640625" style="26" customWidth="1"/>
    <col min="43" max="43" width="16.140625" style="26" customWidth="1"/>
    <col min="44" max="44" width="8.64062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640625" style="26" customWidth="1"/>
    <col min="50" max="50" width="6.85546875" style="26" customWidth="1"/>
    <col min="51" max="51" width="1.42578125" style="1" customWidth="1"/>
    <col min="52" max="227" width="2.64062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640625" style="1"/>
  </cols>
  <sheetData>
    <row r="1" spans="2:232" ht="21" customHeight="1" thickBot="1"/>
    <row r="2" spans="2:232" ht="33" customHeight="1" thickBot="1">
      <c r="B2" s="277" t="s">
        <v>162</v>
      </c>
      <c r="C2" s="278"/>
      <c r="D2" s="278"/>
      <c r="E2" s="278"/>
      <c r="F2" s="278"/>
      <c r="G2" s="293" t="s">
        <v>15</v>
      </c>
      <c r="H2" s="294"/>
      <c r="I2" s="258" t="s">
        <v>52</v>
      </c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60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295" t="s">
        <v>14</v>
      </c>
      <c r="C4" s="296"/>
      <c r="D4" s="296"/>
      <c r="E4" s="296"/>
      <c r="F4" s="297"/>
      <c r="G4" s="271" t="s">
        <v>163</v>
      </c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3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79" t="s">
        <v>5</v>
      </c>
      <c r="C6" s="280"/>
      <c r="D6" s="280"/>
      <c r="E6" s="280"/>
      <c r="F6" s="281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82" t="s">
        <v>5</v>
      </c>
      <c r="X6" s="283"/>
      <c r="Y6" s="283"/>
      <c r="Z6" s="284"/>
      <c r="AA6" s="264"/>
      <c r="AB6" s="265"/>
      <c r="AC6" s="265"/>
      <c r="AD6" s="265"/>
      <c r="AE6" s="265"/>
      <c r="AF6" s="265"/>
      <c r="AG6" s="265"/>
      <c r="AH6" s="265"/>
      <c r="AI6" s="267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1" t="s">
        <v>125</v>
      </c>
      <c r="C7" s="302"/>
      <c r="D7" s="302"/>
      <c r="E7" s="302"/>
      <c r="F7" s="303"/>
      <c r="G7" s="304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6"/>
      <c r="W7" s="261" t="s">
        <v>42</v>
      </c>
      <c r="X7" s="262"/>
      <c r="Y7" s="262"/>
      <c r="Z7" s="263"/>
      <c r="AA7" s="268"/>
      <c r="AB7" s="269"/>
      <c r="AC7" s="269"/>
      <c r="AD7" s="269"/>
      <c r="AE7" s="269"/>
      <c r="AF7" s="269"/>
      <c r="AG7" s="269"/>
      <c r="AH7" s="269"/>
      <c r="AI7" s="270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0" t="s">
        <v>49</v>
      </c>
      <c r="C8" s="291"/>
      <c r="D8" s="291"/>
      <c r="E8" s="291"/>
      <c r="F8" s="292"/>
      <c r="G8" s="318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20"/>
      <c r="S8" s="315" t="s">
        <v>127</v>
      </c>
      <c r="T8" s="316"/>
      <c r="U8" s="316"/>
      <c r="V8" s="316"/>
      <c r="W8" s="316"/>
      <c r="X8" s="316"/>
      <c r="Y8" s="316"/>
      <c r="Z8" s="317"/>
      <c r="AA8" s="329"/>
      <c r="AB8" s="330"/>
      <c r="AC8" s="330"/>
      <c r="AD8" s="330"/>
      <c r="AE8" s="330"/>
      <c r="AF8" s="330"/>
      <c r="AG8" s="330"/>
      <c r="AH8" s="330"/>
      <c r="AI8" s="331"/>
      <c r="AK8" s="79">
        <v>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54" t="s">
        <v>5</v>
      </c>
      <c r="C9" s="255"/>
      <c r="D9" s="255"/>
      <c r="E9" s="255"/>
      <c r="F9" s="256"/>
      <c r="G9" s="307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9"/>
      <c r="S9" s="312" t="s">
        <v>6</v>
      </c>
      <c r="T9" s="313"/>
      <c r="U9" s="313"/>
      <c r="V9" s="314"/>
      <c r="W9" s="307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32"/>
      <c r="AK9" s="79">
        <v>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71" t="s">
        <v>7</v>
      </c>
      <c r="C10" s="322"/>
      <c r="D10" s="322"/>
      <c r="E10" s="322"/>
      <c r="F10" s="323"/>
      <c r="G10" s="287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  <c r="S10" s="321" t="s">
        <v>20</v>
      </c>
      <c r="T10" s="322"/>
      <c r="U10" s="322"/>
      <c r="V10" s="323"/>
      <c r="W10" s="324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6"/>
      <c r="AK10" s="79">
        <v>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72" t="s">
        <v>21</v>
      </c>
      <c r="C11" s="373"/>
      <c r="D11" s="373"/>
      <c r="E11" s="373"/>
      <c r="F11" s="374"/>
      <c r="G11" s="311" t="s">
        <v>22</v>
      </c>
      <c r="H11" s="257"/>
      <c r="I11" s="74" t="s">
        <v>23</v>
      </c>
      <c r="J11" s="257" t="s">
        <v>8</v>
      </c>
      <c r="K11" s="257"/>
      <c r="L11" s="74" t="s">
        <v>24</v>
      </c>
      <c r="M11" s="310"/>
      <c r="N11" s="310"/>
      <c r="O11" s="310"/>
      <c r="P11" s="310"/>
      <c r="Q11" s="310"/>
      <c r="R11" s="310"/>
      <c r="S11" s="310"/>
      <c r="T11" s="310"/>
      <c r="U11" s="285" t="s">
        <v>25</v>
      </c>
      <c r="V11" s="286"/>
      <c r="W11" s="327" t="s">
        <v>26</v>
      </c>
      <c r="X11" s="285"/>
      <c r="Y11" s="285"/>
      <c r="Z11" s="328"/>
      <c r="AA11" s="298"/>
      <c r="AB11" s="299"/>
      <c r="AC11" s="299"/>
      <c r="AD11" s="299"/>
      <c r="AE11" s="299"/>
      <c r="AF11" s="299"/>
      <c r="AG11" s="299"/>
      <c r="AH11" s="299"/>
      <c r="AI11" s="300"/>
      <c r="AK11" s="79">
        <v>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428"/>
      <c r="D12" s="428"/>
      <c r="E12" s="428"/>
      <c r="F12" s="428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5"/>
      <c r="W12" s="274" t="s">
        <v>27</v>
      </c>
      <c r="X12" s="275"/>
      <c r="Y12" s="275"/>
      <c r="Z12" s="276"/>
      <c r="AA12" s="427"/>
      <c r="AB12" s="428"/>
      <c r="AC12" s="428"/>
      <c r="AD12" s="428"/>
      <c r="AE12" s="428"/>
      <c r="AF12" s="428"/>
      <c r="AG12" s="428"/>
      <c r="AH12" s="428"/>
      <c r="AI12" s="429"/>
      <c r="AK12" s="79">
        <v>5</v>
      </c>
      <c r="AL12" s="245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42" t="s">
        <v>10</v>
      </c>
      <c r="C13" s="443"/>
      <c r="D13" s="443"/>
      <c r="E13" s="443"/>
      <c r="F13" s="443"/>
      <c r="G13" s="444"/>
      <c r="H13" s="401"/>
      <c r="I13" s="402"/>
      <c r="J13" s="435" t="s">
        <v>38</v>
      </c>
      <c r="K13" s="394" t="s">
        <v>11</v>
      </c>
      <c r="L13" s="389"/>
      <c r="M13" s="389"/>
      <c r="N13" s="390"/>
      <c r="O13" s="388" t="s">
        <v>12</v>
      </c>
      <c r="P13" s="389"/>
      <c r="Q13" s="389"/>
      <c r="R13" s="390"/>
      <c r="S13" s="395" t="s">
        <v>122</v>
      </c>
      <c r="T13" s="396"/>
      <c r="U13" s="396"/>
      <c r="V13" s="397"/>
      <c r="W13" s="435" t="s">
        <v>39</v>
      </c>
      <c r="X13" s="394" t="s">
        <v>11</v>
      </c>
      <c r="Y13" s="389"/>
      <c r="Z13" s="389"/>
      <c r="AA13" s="390"/>
      <c r="AB13" s="388" t="s">
        <v>12</v>
      </c>
      <c r="AC13" s="389"/>
      <c r="AD13" s="389"/>
      <c r="AE13" s="390"/>
      <c r="AF13" s="395" t="s">
        <v>123</v>
      </c>
      <c r="AG13" s="396"/>
      <c r="AH13" s="396"/>
      <c r="AI13" s="441"/>
      <c r="AK13" s="79">
        <v>6</v>
      </c>
      <c r="AL13" s="245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45"/>
      <c r="C14" s="446"/>
      <c r="D14" s="446"/>
      <c r="E14" s="446"/>
      <c r="F14" s="446"/>
      <c r="G14" s="447"/>
      <c r="H14" s="451" t="s">
        <v>36</v>
      </c>
      <c r="I14" s="452"/>
      <c r="J14" s="436"/>
      <c r="K14" s="440"/>
      <c r="L14" s="399"/>
      <c r="M14" s="399"/>
      <c r="N14" s="400"/>
      <c r="O14" s="398"/>
      <c r="P14" s="399"/>
      <c r="Q14" s="399"/>
      <c r="R14" s="400"/>
      <c r="S14" s="398"/>
      <c r="T14" s="399"/>
      <c r="U14" s="399"/>
      <c r="V14" s="439"/>
      <c r="W14" s="436"/>
      <c r="X14" s="440"/>
      <c r="Y14" s="399"/>
      <c r="Z14" s="399"/>
      <c r="AA14" s="400"/>
      <c r="AB14" s="398"/>
      <c r="AC14" s="399"/>
      <c r="AD14" s="399"/>
      <c r="AE14" s="400"/>
      <c r="AF14" s="398"/>
      <c r="AG14" s="399"/>
      <c r="AH14" s="399"/>
      <c r="AI14" s="403"/>
      <c r="AK14" s="79">
        <v>7</v>
      </c>
      <c r="AL14" s="245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48"/>
      <c r="C15" s="449"/>
      <c r="D15" s="449"/>
      <c r="E15" s="449"/>
      <c r="F15" s="449"/>
      <c r="G15" s="450"/>
      <c r="H15" s="406" t="s">
        <v>37</v>
      </c>
      <c r="I15" s="407"/>
      <c r="J15" s="437"/>
      <c r="K15" s="409"/>
      <c r="L15" s="392"/>
      <c r="M15" s="392"/>
      <c r="N15" s="393"/>
      <c r="O15" s="391"/>
      <c r="P15" s="392"/>
      <c r="Q15" s="392"/>
      <c r="R15" s="393"/>
      <c r="S15" s="391"/>
      <c r="T15" s="392"/>
      <c r="U15" s="392"/>
      <c r="V15" s="408"/>
      <c r="W15" s="437"/>
      <c r="X15" s="409"/>
      <c r="Y15" s="392"/>
      <c r="Z15" s="392"/>
      <c r="AA15" s="393"/>
      <c r="AB15" s="391"/>
      <c r="AC15" s="392"/>
      <c r="AD15" s="392"/>
      <c r="AE15" s="393"/>
      <c r="AF15" s="391"/>
      <c r="AG15" s="392"/>
      <c r="AH15" s="392"/>
      <c r="AI15" s="438"/>
      <c r="AK15" s="79">
        <v>8</v>
      </c>
      <c r="AL15" s="245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65" t="s">
        <v>151</v>
      </c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7"/>
      <c r="AK16" s="79">
        <v>9</v>
      </c>
      <c r="AL16" s="245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70" t="s">
        <v>152</v>
      </c>
      <c r="C17" s="471"/>
      <c r="D17" s="471"/>
      <c r="E17" s="472"/>
      <c r="F17" s="479" t="s">
        <v>153</v>
      </c>
      <c r="G17" s="471"/>
      <c r="H17" s="471"/>
      <c r="I17" s="471"/>
      <c r="J17" s="471"/>
      <c r="K17" s="472"/>
      <c r="L17" s="479" t="s">
        <v>154</v>
      </c>
      <c r="M17" s="471"/>
      <c r="N17" s="471"/>
      <c r="O17" s="471"/>
      <c r="P17" s="471"/>
      <c r="Q17" s="472"/>
      <c r="R17" s="480" t="s">
        <v>155</v>
      </c>
      <c r="S17" s="481"/>
      <c r="T17" s="481"/>
      <c r="U17" s="482"/>
      <c r="V17" s="486" t="s">
        <v>156</v>
      </c>
      <c r="W17" s="487"/>
      <c r="X17" s="487"/>
      <c r="Y17" s="487"/>
      <c r="Z17" s="487"/>
      <c r="AA17" s="488"/>
      <c r="AB17" s="499" t="s">
        <v>157</v>
      </c>
      <c r="AC17" s="500"/>
      <c r="AD17" s="500"/>
      <c r="AE17" s="500"/>
      <c r="AF17" s="500"/>
      <c r="AG17" s="500"/>
      <c r="AH17" s="500"/>
      <c r="AI17" s="501"/>
      <c r="AK17" s="79">
        <v>10</v>
      </c>
      <c r="AL17" s="245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66" t="s">
        <v>158</v>
      </c>
      <c r="C18" s="467"/>
      <c r="D18" s="467"/>
      <c r="E18" s="468"/>
      <c r="F18" s="463"/>
      <c r="G18" s="464"/>
      <c r="H18" s="464"/>
      <c r="I18" s="464"/>
      <c r="J18" s="464"/>
      <c r="K18" s="465"/>
      <c r="L18" s="463"/>
      <c r="M18" s="464"/>
      <c r="N18" s="464"/>
      <c r="O18" s="464"/>
      <c r="P18" s="464"/>
      <c r="Q18" s="465"/>
      <c r="R18" s="463"/>
      <c r="S18" s="464"/>
      <c r="T18" s="464"/>
      <c r="U18" s="465"/>
      <c r="V18" s="463"/>
      <c r="W18" s="464"/>
      <c r="X18" s="464"/>
      <c r="Y18" s="464"/>
      <c r="Z18" s="464"/>
      <c r="AA18" s="465"/>
      <c r="AB18" s="473" t="s">
        <v>56</v>
      </c>
      <c r="AC18" s="474"/>
      <c r="AD18" s="474"/>
      <c r="AE18" s="474"/>
      <c r="AF18" s="474"/>
      <c r="AG18" s="474"/>
      <c r="AH18" s="474"/>
      <c r="AI18" s="475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8" t="s">
        <v>159</v>
      </c>
      <c r="C19" s="469"/>
      <c r="D19" s="469"/>
      <c r="E19" s="249" t="s">
        <v>160</v>
      </c>
      <c r="F19" s="460"/>
      <c r="G19" s="461"/>
      <c r="H19" s="461"/>
      <c r="I19" s="461"/>
      <c r="J19" s="461"/>
      <c r="K19" s="462"/>
      <c r="L19" s="460"/>
      <c r="M19" s="461"/>
      <c r="N19" s="461"/>
      <c r="O19" s="461"/>
      <c r="P19" s="461"/>
      <c r="Q19" s="462"/>
      <c r="R19" s="460"/>
      <c r="S19" s="461"/>
      <c r="T19" s="461"/>
      <c r="U19" s="462"/>
      <c r="V19" s="460"/>
      <c r="W19" s="461"/>
      <c r="X19" s="461"/>
      <c r="Y19" s="461"/>
      <c r="Z19" s="461"/>
      <c r="AA19" s="462"/>
      <c r="AB19" s="368" t="s">
        <v>57</v>
      </c>
      <c r="AC19" s="369"/>
      <c r="AD19" s="369"/>
      <c r="AE19" s="369"/>
      <c r="AF19" s="369"/>
      <c r="AG19" s="369"/>
      <c r="AH19" s="369"/>
      <c r="AI19" s="370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53"/>
      <c r="C20" s="454"/>
      <c r="D20" s="454"/>
      <c r="E20" s="455"/>
      <c r="F20" s="457"/>
      <c r="G20" s="458"/>
      <c r="H20" s="458"/>
      <c r="I20" s="458"/>
      <c r="J20" s="458"/>
      <c r="K20" s="459"/>
      <c r="L20" s="457"/>
      <c r="M20" s="458"/>
      <c r="N20" s="458"/>
      <c r="O20" s="458"/>
      <c r="P20" s="458"/>
      <c r="Q20" s="459"/>
      <c r="R20" s="457"/>
      <c r="S20" s="458"/>
      <c r="T20" s="458"/>
      <c r="U20" s="459"/>
      <c r="V20" s="457"/>
      <c r="W20" s="458"/>
      <c r="X20" s="458"/>
      <c r="Y20" s="458"/>
      <c r="Z20" s="458"/>
      <c r="AA20" s="459"/>
      <c r="AB20" s="368" t="s">
        <v>56</v>
      </c>
      <c r="AC20" s="369"/>
      <c r="AD20" s="369"/>
      <c r="AE20" s="369"/>
      <c r="AF20" s="369"/>
      <c r="AG20" s="369"/>
      <c r="AH20" s="369"/>
      <c r="AI20" s="370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6" t="s">
        <v>159</v>
      </c>
      <c r="C21" s="456"/>
      <c r="D21" s="456"/>
      <c r="E21" s="247" t="s">
        <v>160</v>
      </c>
      <c r="F21" s="460"/>
      <c r="G21" s="461"/>
      <c r="H21" s="461"/>
      <c r="I21" s="461"/>
      <c r="J21" s="461"/>
      <c r="K21" s="462"/>
      <c r="L21" s="460"/>
      <c r="M21" s="461"/>
      <c r="N21" s="461"/>
      <c r="O21" s="461"/>
      <c r="P21" s="461"/>
      <c r="Q21" s="462"/>
      <c r="R21" s="460"/>
      <c r="S21" s="461"/>
      <c r="T21" s="461"/>
      <c r="U21" s="462"/>
      <c r="V21" s="460"/>
      <c r="W21" s="461"/>
      <c r="X21" s="461"/>
      <c r="Y21" s="461"/>
      <c r="Z21" s="461"/>
      <c r="AA21" s="462"/>
      <c r="AB21" s="368" t="s">
        <v>57</v>
      </c>
      <c r="AC21" s="369"/>
      <c r="AD21" s="369"/>
      <c r="AE21" s="369"/>
      <c r="AF21" s="369"/>
      <c r="AG21" s="369"/>
      <c r="AH21" s="369"/>
      <c r="AI21" s="370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453"/>
      <c r="C22" s="454"/>
      <c r="D22" s="454"/>
      <c r="E22" s="455"/>
      <c r="F22" s="457"/>
      <c r="G22" s="458"/>
      <c r="H22" s="458"/>
      <c r="I22" s="458"/>
      <c r="J22" s="458"/>
      <c r="K22" s="459"/>
      <c r="L22" s="457"/>
      <c r="M22" s="458"/>
      <c r="N22" s="458"/>
      <c r="O22" s="458"/>
      <c r="P22" s="458"/>
      <c r="Q22" s="459"/>
      <c r="R22" s="457"/>
      <c r="S22" s="458"/>
      <c r="T22" s="458"/>
      <c r="U22" s="459"/>
      <c r="V22" s="457"/>
      <c r="W22" s="458"/>
      <c r="X22" s="458"/>
      <c r="Y22" s="458"/>
      <c r="Z22" s="458"/>
      <c r="AA22" s="459"/>
      <c r="AB22" s="368" t="s">
        <v>56</v>
      </c>
      <c r="AC22" s="369"/>
      <c r="AD22" s="369"/>
      <c r="AE22" s="369"/>
      <c r="AF22" s="369"/>
      <c r="AG22" s="369"/>
      <c r="AH22" s="369"/>
      <c r="AI22" s="370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6" t="s">
        <v>159</v>
      </c>
      <c r="C23" s="456"/>
      <c r="D23" s="456"/>
      <c r="E23" s="247" t="s">
        <v>160</v>
      </c>
      <c r="F23" s="460"/>
      <c r="G23" s="461"/>
      <c r="H23" s="461"/>
      <c r="I23" s="461"/>
      <c r="J23" s="461"/>
      <c r="K23" s="462"/>
      <c r="L23" s="460"/>
      <c r="M23" s="461"/>
      <c r="N23" s="461"/>
      <c r="O23" s="461"/>
      <c r="P23" s="461"/>
      <c r="Q23" s="462"/>
      <c r="R23" s="460"/>
      <c r="S23" s="461"/>
      <c r="T23" s="461"/>
      <c r="U23" s="462"/>
      <c r="V23" s="460"/>
      <c r="W23" s="461"/>
      <c r="X23" s="461"/>
      <c r="Y23" s="461"/>
      <c r="Z23" s="461"/>
      <c r="AA23" s="462"/>
      <c r="AB23" s="368" t="s">
        <v>57</v>
      </c>
      <c r="AC23" s="369"/>
      <c r="AD23" s="369"/>
      <c r="AE23" s="369"/>
      <c r="AF23" s="369"/>
      <c r="AG23" s="369"/>
      <c r="AH23" s="369"/>
      <c r="AI23" s="370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453"/>
      <c r="C24" s="454"/>
      <c r="D24" s="454"/>
      <c r="E24" s="455"/>
      <c r="F24" s="457"/>
      <c r="G24" s="458"/>
      <c r="H24" s="458"/>
      <c r="I24" s="458"/>
      <c r="J24" s="458"/>
      <c r="K24" s="459"/>
      <c r="L24" s="457"/>
      <c r="M24" s="458"/>
      <c r="N24" s="458"/>
      <c r="O24" s="458"/>
      <c r="P24" s="458"/>
      <c r="Q24" s="459"/>
      <c r="R24" s="457"/>
      <c r="S24" s="458"/>
      <c r="T24" s="458"/>
      <c r="U24" s="459"/>
      <c r="V24" s="457"/>
      <c r="W24" s="458"/>
      <c r="X24" s="458"/>
      <c r="Y24" s="458"/>
      <c r="Z24" s="458"/>
      <c r="AA24" s="459"/>
      <c r="AB24" s="368" t="s">
        <v>56</v>
      </c>
      <c r="AC24" s="369"/>
      <c r="AD24" s="369"/>
      <c r="AE24" s="369"/>
      <c r="AF24" s="369"/>
      <c r="AG24" s="369"/>
      <c r="AH24" s="369"/>
      <c r="AI24" s="370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6" t="s">
        <v>159</v>
      </c>
      <c r="C25" s="456"/>
      <c r="D25" s="456"/>
      <c r="E25" s="247" t="s">
        <v>160</v>
      </c>
      <c r="F25" s="460"/>
      <c r="G25" s="461"/>
      <c r="H25" s="461"/>
      <c r="I25" s="461"/>
      <c r="J25" s="461"/>
      <c r="K25" s="462"/>
      <c r="L25" s="460"/>
      <c r="M25" s="461"/>
      <c r="N25" s="461"/>
      <c r="O25" s="461"/>
      <c r="P25" s="461"/>
      <c r="Q25" s="462"/>
      <c r="R25" s="460"/>
      <c r="S25" s="461"/>
      <c r="T25" s="461"/>
      <c r="U25" s="462"/>
      <c r="V25" s="460"/>
      <c r="W25" s="461"/>
      <c r="X25" s="461"/>
      <c r="Y25" s="461"/>
      <c r="Z25" s="461"/>
      <c r="AA25" s="462"/>
      <c r="AB25" s="368" t="s">
        <v>57</v>
      </c>
      <c r="AC25" s="369"/>
      <c r="AD25" s="369"/>
      <c r="AE25" s="369"/>
      <c r="AF25" s="369"/>
      <c r="AG25" s="369"/>
      <c r="AH25" s="369"/>
      <c r="AI25" s="370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483"/>
      <c r="C26" s="484"/>
      <c r="D26" s="484"/>
      <c r="E26" s="485"/>
      <c r="F26" s="493"/>
      <c r="G26" s="494"/>
      <c r="H26" s="494"/>
      <c r="I26" s="494"/>
      <c r="J26" s="494"/>
      <c r="K26" s="495"/>
      <c r="L26" s="493"/>
      <c r="M26" s="494"/>
      <c r="N26" s="494"/>
      <c r="O26" s="494"/>
      <c r="P26" s="494"/>
      <c r="Q26" s="495"/>
      <c r="R26" s="493"/>
      <c r="S26" s="494"/>
      <c r="T26" s="494"/>
      <c r="U26" s="495"/>
      <c r="V26" s="493"/>
      <c r="W26" s="494"/>
      <c r="X26" s="494"/>
      <c r="Y26" s="494"/>
      <c r="Z26" s="494"/>
      <c r="AA26" s="495"/>
      <c r="AB26" s="490" t="s">
        <v>56</v>
      </c>
      <c r="AC26" s="491"/>
      <c r="AD26" s="491"/>
      <c r="AE26" s="491"/>
      <c r="AF26" s="491"/>
      <c r="AG26" s="491"/>
      <c r="AH26" s="491"/>
      <c r="AI26" s="492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3" t="s">
        <v>159</v>
      </c>
      <c r="C27" s="489"/>
      <c r="D27" s="489"/>
      <c r="E27" s="250" t="s">
        <v>160</v>
      </c>
      <c r="F27" s="496"/>
      <c r="G27" s="497"/>
      <c r="H27" s="497"/>
      <c r="I27" s="497"/>
      <c r="J27" s="497"/>
      <c r="K27" s="498"/>
      <c r="L27" s="496"/>
      <c r="M27" s="497"/>
      <c r="N27" s="497"/>
      <c r="O27" s="497"/>
      <c r="P27" s="497"/>
      <c r="Q27" s="498"/>
      <c r="R27" s="496"/>
      <c r="S27" s="497"/>
      <c r="T27" s="497"/>
      <c r="U27" s="498"/>
      <c r="V27" s="496"/>
      <c r="W27" s="497"/>
      <c r="X27" s="497"/>
      <c r="Y27" s="497"/>
      <c r="Z27" s="497"/>
      <c r="AA27" s="498"/>
      <c r="AB27" s="476" t="s">
        <v>57</v>
      </c>
      <c r="AC27" s="477"/>
      <c r="AD27" s="477"/>
      <c r="AE27" s="477"/>
      <c r="AF27" s="477"/>
      <c r="AG27" s="477"/>
      <c r="AH27" s="477"/>
      <c r="AI27" s="478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412" t="s">
        <v>41</v>
      </c>
      <c r="C29" s="413"/>
      <c r="D29" s="421" t="s">
        <v>43</v>
      </c>
      <c r="E29" s="422"/>
      <c r="F29" s="422"/>
      <c r="G29" s="423"/>
      <c r="H29" s="377" t="s">
        <v>44</v>
      </c>
      <c r="I29" s="377"/>
      <c r="J29" s="377"/>
      <c r="K29" s="377"/>
      <c r="L29" s="377"/>
      <c r="M29" s="377"/>
      <c r="N29" s="379"/>
      <c r="O29" s="377" t="s">
        <v>45</v>
      </c>
      <c r="P29" s="377"/>
      <c r="Q29" s="377"/>
      <c r="R29" s="377"/>
      <c r="S29" s="377"/>
      <c r="T29" s="377"/>
      <c r="U29" s="378"/>
      <c r="V29" s="376" t="s">
        <v>16</v>
      </c>
      <c r="W29" s="377"/>
      <c r="X29" s="377"/>
      <c r="Y29" s="378"/>
      <c r="Z29" s="376" t="s">
        <v>19</v>
      </c>
      <c r="AA29" s="377"/>
      <c r="AB29" s="377"/>
      <c r="AC29" s="377"/>
      <c r="AD29" s="377"/>
      <c r="AE29" s="377"/>
      <c r="AF29" s="379"/>
      <c r="AG29" s="380" t="s">
        <v>17</v>
      </c>
      <c r="AH29" s="377"/>
      <c r="AI29" s="377"/>
      <c r="AJ29" s="377"/>
      <c r="AK29" s="377"/>
      <c r="AL29" s="381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14"/>
      <c r="C30" s="415"/>
      <c r="D30" s="430"/>
      <c r="E30" s="431"/>
      <c r="F30" s="431"/>
      <c r="G30" s="432"/>
      <c r="H30" s="339"/>
      <c r="I30" s="340"/>
      <c r="J30" s="340"/>
      <c r="K30" s="340"/>
      <c r="L30" s="340"/>
      <c r="M30" s="340"/>
      <c r="N30" s="341"/>
      <c r="O30" s="433"/>
      <c r="P30" s="349"/>
      <c r="Q30" s="349"/>
      <c r="R30" s="349"/>
      <c r="S30" s="349"/>
      <c r="T30" s="349"/>
      <c r="U30" s="434"/>
      <c r="V30" s="385"/>
      <c r="W30" s="386"/>
      <c r="X30" s="386"/>
      <c r="Y30" s="251" t="s">
        <v>18</v>
      </c>
      <c r="Z30" s="352"/>
      <c r="AA30" s="353"/>
      <c r="AB30" s="353"/>
      <c r="AC30" s="353"/>
      <c r="AD30" s="353"/>
      <c r="AE30" s="353"/>
      <c r="AF30" s="354"/>
      <c r="AG30" s="348"/>
      <c r="AH30" s="349"/>
      <c r="AI30" s="349"/>
      <c r="AJ30" s="349"/>
      <c r="AK30" s="349"/>
      <c r="AL30" s="350"/>
      <c r="AM30" s="21"/>
      <c r="AN30" s="52"/>
      <c r="AO30" s="384" t="s">
        <v>53</v>
      </c>
      <c r="AP30" s="384"/>
      <c r="AQ30" s="384"/>
      <c r="AR30" s="384"/>
      <c r="AS30" s="384"/>
      <c r="AT30" s="94"/>
      <c r="AU30" s="76"/>
      <c r="AV30" s="18"/>
      <c r="AW30" s="18"/>
      <c r="AX30" s="18"/>
      <c r="AY30" s="3"/>
      <c r="AZ30"/>
      <c r="BA30" s="333"/>
      <c r="BB30" s="333"/>
      <c r="BC30" s="333"/>
      <c r="HV30" s="7"/>
      <c r="HW30" s="7"/>
    </row>
    <row r="31" spans="2:232" ht="25.5" customHeight="1">
      <c r="B31" s="414"/>
      <c r="C31" s="415"/>
      <c r="D31" s="424"/>
      <c r="E31" s="425"/>
      <c r="F31" s="425"/>
      <c r="G31" s="426"/>
      <c r="H31" s="362"/>
      <c r="I31" s="363"/>
      <c r="J31" s="363"/>
      <c r="K31" s="363"/>
      <c r="L31" s="363"/>
      <c r="M31" s="363"/>
      <c r="N31" s="364"/>
      <c r="O31" s="342"/>
      <c r="P31" s="342"/>
      <c r="Q31" s="342"/>
      <c r="R31" s="342"/>
      <c r="S31" s="342"/>
      <c r="T31" s="342"/>
      <c r="U31" s="343"/>
      <c r="V31" s="358"/>
      <c r="W31" s="359"/>
      <c r="X31" s="359"/>
      <c r="Y31" s="252" t="s">
        <v>18</v>
      </c>
      <c r="Z31" s="360"/>
      <c r="AA31" s="342"/>
      <c r="AB31" s="342"/>
      <c r="AC31" s="342"/>
      <c r="AD31" s="342"/>
      <c r="AE31" s="342"/>
      <c r="AF31" s="361"/>
      <c r="AG31" s="355"/>
      <c r="AH31" s="356"/>
      <c r="AI31" s="356"/>
      <c r="AJ31" s="356"/>
      <c r="AK31" s="356"/>
      <c r="AL31" s="357"/>
      <c r="AM31" s="52"/>
      <c r="AN31" s="52"/>
      <c r="AO31" s="351" t="s">
        <v>161</v>
      </c>
      <c r="AP31" s="351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416"/>
      <c r="C32" s="417"/>
      <c r="D32" s="418"/>
      <c r="E32" s="419"/>
      <c r="F32" s="419"/>
      <c r="G32" s="420"/>
      <c r="H32" s="334"/>
      <c r="I32" s="335"/>
      <c r="J32" s="335"/>
      <c r="K32" s="335"/>
      <c r="L32" s="335"/>
      <c r="M32" s="335"/>
      <c r="N32" s="336"/>
      <c r="O32" s="337"/>
      <c r="P32" s="337"/>
      <c r="Q32" s="337"/>
      <c r="R32" s="337"/>
      <c r="S32" s="337"/>
      <c r="T32" s="337"/>
      <c r="U32" s="338"/>
      <c r="V32" s="410"/>
      <c r="W32" s="411"/>
      <c r="X32" s="411"/>
      <c r="Y32" s="253" t="s">
        <v>18</v>
      </c>
      <c r="Z32" s="382"/>
      <c r="AA32" s="346"/>
      <c r="AB32" s="346"/>
      <c r="AC32" s="346"/>
      <c r="AD32" s="346"/>
      <c r="AE32" s="346"/>
      <c r="AF32" s="383"/>
      <c r="AG32" s="345"/>
      <c r="AH32" s="346"/>
      <c r="AI32" s="346"/>
      <c r="AJ32" s="346"/>
      <c r="AK32" s="346"/>
      <c r="AL32" s="347"/>
      <c r="AM32" s="22"/>
      <c r="AN32" s="52"/>
      <c r="AO32" s="23"/>
      <c r="AP32" s="344" t="s">
        <v>47</v>
      </c>
      <c r="AQ32" s="344"/>
      <c r="AR32" s="24" t="s">
        <v>46</v>
      </c>
      <c r="AS32" s="387"/>
      <c r="AT32" s="387"/>
      <c r="AU32" s="387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75">
        <v>45010</v>
      </c>
      <c r="AQ35" s="375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V18:AA19"/>
    <mergeCell ref="B18:E18"/>
    <mergeCell ref="C19:D19"/>
    <mergeCell ref="B17:E17"/>
    <mergeCell ref="AB19:AI19"/>
    <mergeCell ref="AB18:AI18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count="3">
    <dataValidation type="list" allowBlank="1" showInputMessage="1" showErrorMessage="1" sqref="AB20:AI20 AB26:AI26 AB24:AI24 AB22:AI22">
      <formula1>$E$41:$E$49</formula1>
    </dataValidation>
    <dataValidation type="list" allowBlank="1" showInputMessage="1" showErrorMessage="1" promptTitle="Ｆ指導者資格選択" sqref="AB19:AI19 AB27:AI27 AB25:AI25 AB23:AI23 AB21:AI21">
      <formula1>$K$41:$K$44</formula1>
    </dataValidation>
    <dataValidation type="list" allowBlank="1" showInputMessage="1" showErrorMessage="1" promptTitle="Ｓ指導者資格選択" prompt="_x000a_" sqref="AB18:AI18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Zeros="0" workbookViewId="0">
      <selection activeCell="O19" sqref="O19"/>
    </sheetView>
  </sheetViews>
  <sheetFormatPr defaultColWidth="8.35546875" defaultRowHeight="15"/>
  <cols>
    <col min="1" max="16384" width="8.35546875" style="129"/>
  </cols>
  <sheetData>
    <row r="1" spans="1:13" ht="24" customHeight="1" thickBot="1">
      <c r="A1" s="553" t="str">
        <f>参加申込書!G4</f>
        <v>JFAバーモントカップ 第33回 全日本U-12フットサル選手権大会
北海道代表決定戦　札幌ブロック大会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58" t="s">
        <v>124</v>
      </c>
      <c r="D3" s="558"/>
      <c r="E3" s="556">
        <f>参加申込書!AA8</f>
        <v>0</v>
      </c>
      <c r="F3" s="557"/>
      <c r="H3" s="569" t="s">
        <v>143</v>
      </c>
      <c r="I3" s="570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66">
        <f>参加申込書!G7</f>
        <v>0</v>
      </c>
      <c r="B4" s="567"/>
      <c r="C4" s="567"/>
      <c r="D4" s="567"/>
      <c r="E4" s="567"/>
      <c r="F4" s="568"/>
      <c r="H4" s="571" t="s">
        <v>142</v>
      </c>
      <c r="I4" s="572"/>
      <c r="J4" s="563"/>
      <c r="K4" s="564"/>
      <c r="L4" s="564"/>
      <c r="M4" s="565"/>
    </row>
    <row r="5" spans="1:13" ht="25.25" customHeight="1" thickBot="1">
      <c r="A5" s="210" t="s">
        <v>139</v>
      </c>
      <c r="B5" s="208"/>
      <c r="C5" s="208"/>
      <c r="D5" s="208"/>
      <c r="E5" s="208"/>
      <c r="F5" s="208"/>
      <c r="H5" s="573" t="s">
        <v>140</v>
      </c>
      <c r="I5" s="557"/>
      <c r="J5" s="214"/>
      <c r="K5" s="204" t="s">
        <v>147</v>
      </c>
      <c r="L5" s="131"/>
      <c r="M5" s="135" t="s">
        <v>141</v>
      </c>
    </row>
    <row r="6" spans="1:13" ht="18" customHeight="1" thickBot="1">
      <c r="A6" s="554" t="s">
        <v>144</v>
      </c>
      <c r="B6" s="555"/>
      <c r="C6" s="574" t="s">
        <v>86</v>
      </c>
      <c r="D6" s="575"/>
      <c r="E6" s="575"/>
      <c r="F6" s="576"/>
    </row>
    <row r="7" spans="1:13" ht="18" customHeight="1">
      <c r="A7" s="513" t="str">
        <f>参加申込書!B18</f>
        <v>監督</v>
      </c>
      <c r="B7" s="514"/>
      <c r="C7" s="515">
        <f>参加申込書!F18</f>
        <v>0</v>
      </c>
      <c r="D7" s="551"/>
      <c r="E7" s="551"/>
      <c r="F7" s="552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49">
        <f>参加申込書!B20</f>
        <v>0</v>
      </c>
      <c r="B8" s="514"/>
      <c r="C8" s="515">
        <f>参加申込書!F20</f>
        <v>0</v>
      </c>
      <c r="D8" s="516"/>
      <c r="E8" s="516"/>
      <c r="F8" s="517"/>
      <c r="H8" s="133"/>
      <c r="M8" s="132"/>
    </row>
    <row r="9" spans="1:13" ht="18" customHeight="1">
      <c r="A9" s="513">
        <f>参加申込書!B22</f>
        <v>0</v>
      </c>
      <c r="B9" s="514"/>
      <c r="C9" s="515">
        <f>参加申込書!F22</f>
        <v>0</v>
      </c>
      <c r="D9" s="516"/>
      <c r="E9" s="516"/>
      <c r="F9" s="517"/>
      <c r="H9" s="133"/>
      <c r="I9" s="209"/>
      <c r="J9" s="209"/>
      <c r="K9" s="209"/>
      <c r="L9" s="209"/>
      <c r="M9" s="132"/>
    </row>
    <row r="10" spans="1:13" ht="18" customHeight="1" thickBot="1">
      <c r="A10" s="562">
        <f>参加申込書!B24</f>
        <v>0</v>
      </c>
      <c r="B10" s="528"/>
      <c r="C10" s="559">
        <f>参加申込書!F24</f>
        <v>0</v>
      </c>
      <c r="D10" s="560"/>
      <c r="E10" s="560"/>
      <c r="F10" s="561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18" t="s">
        <v>87</v>
      </c>
      <c r="B12" s="519"/>
      <c r="C12" s="519"/>
      <c r="D12" s="519"/>
      <c r="E12" s="519"/>
      <c r="F12" s="520"/>
      <c r="G12" s="547" t="s">
        <v>148</v>
      </c>
      <c r="H12" s="519"/>
      <c r="I12" s="519"/>
      <c r="J12" s="519"/>
      <c r="K12" s="519"/>
      <c r="L12" s="519"/>
      <c r="M12" s="548"/>
    </row>
    <row r="13" spans="1:13" ht="18" customHeight="1">
      <c r="A13" s="136" t="s">
        <v>79</v>
      </c>
      <c r="B13" s="550" t="s">
        <v>80</v>
      </c>
      <c r="C13" s="550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50" t="s">
        <v>93</v>
      </c>
      <c r="J13" s="550"/>
      <c r="K13" s="550" t="s">
        <v>94</v>
      </c>
      <c r="L13" s="550"/>
      <c r="M13" s="141" t="s">
        <v>95</v>
      </c>
    </row>
    <row r="14" spans="1:13" ht="18" customHeight="1">
      <c r="A14" s="198">
        <f>参加申込書!AL8</f>
        <v>0</v>
      </c>
      <c r="B14" s="511">
        <f>参加申込書!AO8</f>
        <v>0</v>
      </c>
      <c r="C14" s="512"/>
      <c r="D14" s="142"/>
      <c r="E14" s="142"/>
      <c r="F14" s="143"/>
      <c r="G14" s="144"/>
      <c r="H14" s="145"/>
      <c r="I14" s="545" t="s">
        <v>96</v>
      </c>
      <c r="J14" s="546"/>
      <c r="K14" s="545" t="s">
        <v>96</v>
      </c>
      <c r="L14" s="546"/>
      <c r="M14" s="146"/>
    </row>
    <row r="15" spans="1:13" ht="18" customHeight="1">
      <c r="A15" s="199">
        <f>参加申込書!AL9</f>
        <v>0</v>
      </c>
      <c r="B15" s="506">
        <f>参加申込書!AO9</f>
        <v>0</v>
      </c>
      <c r="C15" s="507"/>
      <c r="D15" s="147"/>
      <c r="E15" s="147"/>
      <c r="F15" s="148"/>
      <c r="G15" s="149"/>
      <c r="H15" s="150"/>
      <c r="I15" s="532" t="s">
        <v>96</v>
      </c>
      <c r="J15" s="533"/>
      <c r="K15" s="532" t="s">
        <v>96</v>
      </c>
      <c r="L15" s="533"/>
      <c r="M15" s="151"/>
    </row>
    <row r="16" spans="1:13" ht="18" customHeight="1">
      <c r="A16" s="199">
        <f>参加申込書!AL10</f>
        <v>0</v>
      </c>
      <c r="B16" s="506">
        <f>参加申込書!AO10</f>
        <v>0</v>
      </c>
      <c r="C16" s="507"/>
      <c r="D16" s="147"/>
      <c r="E16" s="147"/>
      <c r="F16" s="148"/>
      <c r="G16" s="149"/>
      <c r="H16" s="150"/>
      <c r="I16" s="532" t="s">
        <v>96</v>
      </c>
      <c r="J16" s="533"/>
      <c r="K16" s="532" t="s">
        <v>96</v>
      </c>
      <c r="L16" s="533"/>
      <c r="M16" s="151"/>
    </row>
    <row r="17" spans="1:13" ht="18" customHeight="1">
      <c r="A17" s="199">
        <f>参加申込書!AL11</f>
        <v>0</v>
      </c>
      <c r="B17" s="506">
        <f>参加申込書!AO11</f>
        <v>0</v>
      </c>
      <c r="C17" s="507"/>
      <c r="D17" s="147"/>
      <c r="E17" s="147"/>
      <c r="F17" s="148"/>
      <c r="G17" s="149"/>
      <c r="H17" s="150"/>
      <c r="I17" s="532" t="s">
        <v>96</v>
      </c>
      <c r="J17" s="533"/>
      <c r="K17" s="532" t="s">
        <v>96</v>
      </c>
      <c r="L17" s="533"/>
      <c r="M17" s="151"/>
    </row>
    <row r="18" spans="1:13" ht="18" customHeight="1">
      <c r="A18" s="200">
        <f>参加申込書!AL12</f>
        <v>0</v>
      </c>
      <c r="B18" s="502">
        <f>参加申込書!AO12</f>
        <v>0</v>
      </c>
      <c r="C18" s="503"/>
      <c r="D18" s="152"/>
      <c r="E18" s="152"/>
      <c r="F18" s="153"/>
      <c r="G18" s="154"/>
      <c r="H18" s="155"/>
      <c r="I18" s="541" t="s">
        <v>96</v>
      </c>
      <c r="J18" s="542"/>
      <c r="K18" s="541" t="s">
        <v>96</v>
      </c>
      <c r="L18" s="542"/>
      <c r="M18" s="156"/>
    </row>
    <row r="19" spans="1:13" ht="18" customHeight="1">
      <c r="A19" s="201">
        <f>参加申込書!AL13</f>
        <v>0</v>
      </c>
      <c r="B19" s="504">
        <f>参加申込書!AO13</f>
        <v>0</v>
      </c>
      <c r="C19" s="505"/>
      <c r="D19" s="157"/>
      <c r="E19" s="157"/>
      <c r="F19" s="158"/>
      <c r="G19" s="159"/>
      <c r="H19" s="160"/>
      <c r="I19" s="539" t="s">
        <v>96</v>
      </c>
      <c r="J19" s="540"/>
      <c r="K19" s="539" t="s">
        <v>96</v>
      </c>
      <c r="L19" s="540"/>
      <c r="M19" s="161"/>
    </row>
    <row r="20" spans="1:13" ht="18" customHeight="1">
      <c r="A20" s="199">
        <f>参加申込書!AL14</f>
        <v>0</v>
      </c>
      <c r="B20" s="506">
        <f>参加申込書!AO14</f>
        <v>0</v>
      </c>
      <c r="C20" s="507"/>
      <c r="D20" s="147"/>
      <c r="E20" s="147"/>
      <c r="F20" s="148"/>
      <c r="G20" s="149"/>
      <c r="H20" s="150"/>
      <c r="I20" s="532" t="s">
        <v>96</v>
      </c>
      <c r="J20" s="533"/>
      <c r="K20" s="532" t="s">
        <v>96</v>
      </c>
      <c r="L20" s="533"/>
      <c r="M20" s="151"/>
    </row>
    <row r="21" spans="1:13" ht="18" customHeight="1">
      <c r="A21" s="199">
        <f>参加申込書!AL15</f>
        <v>0</v>
      </c>
      <c r="B21" s="506">
        <f>参加申込書!AO15</f>
        <v>0</v>
      </c>
      <c r="C21" s="507"/>
      <c r="D21" s="147"/>
      <c r="E21" s="147"/>
      <c r="F21" s="148"/>
      <c r="G21" s="149"/>
      <c r="H21" s="150"/>
      <c r="I21" s="532" t="s">
        <v>96</v>
      </c>
      <c r="J21" s="533"/>
      <c r="K21" s="532" t="s">
        <v>96</v>
      </c>
      <c r="L21" s="533"/>
      <c r="M21" s="151"/>
    </row>
    <row r="22" spans="1:13" ht="18" customHeight="1">
      <c r="A22" s="199">
        <f>参加申込書!AL16</f>
        <v>0</v>
      </c>
      <c r="B22" s="506">
        <f>参加申込書!AO16</f>
        <v>0</v>
      </c>
      <c r="C22" s="507"/>
      <c r="D22" s="147"/>
      <c r="E22" s="147"/>
      <c r="F22" s="148"/>
      <c r="G22" s="149"/>
      <c r="H22" s="150"/>
      <c r="I22" s="532" t="s">
        <v>96</v>
      </c>
      <c r="J22" s="533"/>
      <c r="K22" s="532" t="s">
        <v>96</v>
      </c>
      <c r="L22" s="533"/>
      <c r="M22" s="151"/>
    </row>
    <row r="23" spans="1:13" ht="18" customHeight="1">
      <c r="A23" s="200">
        <f>参加申込書!AL17</f>
        <v>0</v>
      </c>
      <c r="B23" s="502">
        <f>参加申込書!AO17</f>
        <v>0</v>
      </c>
      <c r="C23" s="503"/>
      <c r="D23" s="162"/>
      <c r="E23" s="162"/>
      <c r="F23" s="163"/>
      <c r="G23" s="164"/>
      <c r="H23" s="165"/>
      <c r="I23" s="543" t="s">
        <v>96</v>
      </c>
      <c r="J23" s="544"/>
      <c r="K23" s="543" t="s">
        <v>96</v>
      </c>
      <c r="L23" s="544"/>
      <c r="M23" s="166"/>
    </row>
    <row r="24" spans="1:13" ht="18" customHeight="1">
      <c r="A24" s="201">
        <f>参加申込書!AL18</f>
        <v>0</v>
      </c>
      <c r="B24" s="504">
        <f>参加申込書!AO18</f>
        <v>0</v>
      </c>
      <c r="C24" s="505"/>
      <c r="D24" s="142"/>
      <c r="E24" s="142"/>
      <c r="F24" s="143"/>
      <c r="G24" s="144"/>
      <c r="H24" s="145"/>
      <c r="I24" s="545" t="s">
        <v>96</v>
      </c>
      <c r="J24" s="546"/>
      <c r="K24" s="545" t="s">
        <v>96</v>
      </c>
      <c r="L24" s="546"/>
      <c r="M24" s="146"/>
    </row>
    <row r="25" spans="1:13" ht="18" customHeight="1">
      <c r="A25" s="199">
        <f>参加申込書!AL19</f>
        <v>0</v>
      </c>
      <c r="B25" s="506">
        <f>参加申込書!AO19</f>
        <v>0</v>
      </c>
      <c r="C25" s="507"/>
      <c r="D25" s="147"/>
      <c r="E25" s="147"/>
      <c r="F25" s="148"/>
      <c r="G25" s="149"/>
      <c r="H25" s="150"/>
      <c r="I25" s="532" t="s">
        <v>96</v>
      </c>
      <c r="J25" s="533"/>
      <c r="K25" s="532" t="s">
        <v>96</v>
      </c>
      <c r="L25" s="533"/>
      <c r="M25" s="151"/>
    </row>
    <row r="26" spans="1:13" ht="18" customHeight="1">
      <c r="A26" s="199">
        <f>参加申込書!AL20</f>
        <v>0</v>
      </c>
      <c r="B26" s="506">
        <f>参加申込書!AO20</f>
        <v>0</v>
      </c>
      <c r="C26" s="507"/>
      <c r="D26" s="147"/>
      <c r="E26" s="147"/>
      <c r="F26" s="148"/>
      <c r="G26" s="149"/>
      <c r="H26" s="150"/>
      <c r="I26" s="532" t="s">
        <v>96</v>
      </c>
      <c r="J26" s="533"/>
      <c r="K26" s="532" t="s">
        <v>96</v>
      </c>
      <c r="L26" s="533"/>
      <c r="M26" s="151"/>
    </row>
    <row r="27" spans="1:13" ht="18" customHeight="1">
      <c r="A27" s="199">
        <f>参加申込書!AL21</f>
        <v>0</v>
      </c>
      <c r="B27" s="506">
        <f>参加申込書!AO21</f>
        <v>0</v>
      </c>
      <c r="C27" s="507"/>
      <c r="D27" s="147"/>
      <c r="E27" s="147"/>
      <c r="F27" s="148"/>
      <c r="G27" s="149"/>
      <c r="H27" s="150"/>
      <c r="I27" s="532" t="s">
        <v>96</v>
      </c>
      <c r="J27" s="533"/>
      <c r="K27" s="532" t="s">
        <v>96</v>
      </c>
      <c r="L27" s="533"/>
      <c r="M27" s="151"/>
    </row>
    <row r="28" spans="1:13" ht="18" customHeight="1">
      <c r="A28" s="200">
        <f>参加申込書!AL22</f>
        <v>0</v>
      </c>
      <c r="B28" s="502">
        <f>参加申込書!AO22</f>
        <v>0</v>
      </c>
      <c r="C28" s="503"/>
      <c r="D28" s="152"/>
      <c r="E28" s="152"/>
      <c r="F28" s="153"/>
      <c r="G28" s="154"/>
      <c r="H28" s="155"/>
      <c r="I28" s="541" t="s">
        <v>96</v>
      </c>
      <c r="J28" s="542"/>
      <c r="K28" s="541" t="s">
        <v>96</v>
      </c>
      <c r="L28" s="542"/>
      <c r="M28" s="156"/>
    </row>
    <row r="29" spans="1:13" ht="18" customHeight="1">
      <c r="A29" s="201">
        <f>参加申込書!AL23</f>
        <v>0</v>
      </c>
      <c r="B29" s="504">
        <f>参加申込書!AO23</f>
        <v>0</v>
      </c>
      <c r="C29" s="505"/>
      <c r="D29" s="157"/>
      <c r="E29" s="157"/>
      <c r="F29" s="158"/>
      <c r="G29" s="159"/>
      <c r="H29" s="160"/>
      <c r="I29" s="539" t="s">
        <v>96</v>
      </c>
      <c r="J29" s="540"/>
      <c r="K29" s="539" t="s">
        <v>96</v>
      </c>
      <c r="L29" s="540"/>
      <c r="M29" s="161"/>
    </row>
    <row r="30" spans="1:13" ht="18" customHeight="1">
      <c r="A30" s="199">
        <f>参加申込書!AL24</f>
        <v>0</v>
      </c>
      <c r="B30" s="506">
        <f>参加申込書!AO24</f>
        <v>0</v>
      </c>
      <c r="C30" s="507"/>
      <c r="D30" s="147"/>
      <c r="E30" s="147"/>
      <c r="F30" s="148"/>
      <c r="G30" s="149"/>
      <c r="H30" s="150"/>
      <c r="I30" s="532" t="s">
        <v>96</v>
      </c>
      <c r="J30" s="533"/>
      <c r="K30" s="532" t="s">
        <v>96</v>
      </c>
      <c r="L30" s="533"/>
      <c r="M30" s="151"/>
    </row>
    <row r="31" spans="1:13" ht="18" customHeight="1">
      <c r="A31" s="199">
        <f>参加申込書!AL25</f>
        <v>0</v>
      </c>
      <c r="B31" s="506">
        <f>参加申込書!AO25</f>
        <v>0</v>
      </c>
      <c r="C31" s="507"/>
      <c r="D31" s="147"/>
      <c r="E31" s="147"/>
      <c r="F31" s="148"/>
      <c r="G31" s="149"/>
      <c r="H31" s="150"/>
      <c r="I31" s="532" t="s">
        <v>96</v>
      </c>
      <c r="J31" s="533"/>
      <c r="K31" s="532" t="s">
        <v>96</v>
      </c>
      <c r="L31" s="533"/>
      <c r="M31" s="151"/>
    </row>
    <row r="32" spans="1:13" ht="18" customHeight="1">
      <c r="A32" s="199">
        <f>参加申込書!AL26</f>
        <v>0</v>
      </c>
      <c r="B32" s="506">
        <f>参加申込書!AO26</f>
        <v>0</v>
      </c>
      <c r="C32" s="507"/>
      <c r="D32" s="147"/>
      <c r="E32" s="147"/>
      <c r="F32" s="148"/>
      <c r="G32" s="149"/>
      <c r="H32" s="150"/>
      <c r="I32" s="532" t="s">
        <v>96</v>
      </c>
      <c r="J32" s="533"/>
      <c r="K32" s="532" t="s">
        <v>96</v>
      </c>
      <c r="L32" s="533"/>
      <c r="M32" s="151"/>
    </row>
    <row r="33" spans="1:13" ht="18" customHeight="1" thickBot="1">
      <c r="A33" s="202">
        <f>参加申込書!AL27</f>
        <v>0</v>
      </c>
      <c r="B33" s="530">
        <f>参加申込書!AO27</f>
        <v>0</v>
      </c>
      <c r="C33" s="531"/>
      <c r="D33" s="167"/>
      <c r="E33" s="167"/>
      <c r="F33" s="168"/>
      <c r="G33" s="169"/>
      <c r="H33" s="170"/>
      <c r="I33" s="534" t="s">
        <v>96</v>
      </c>
      <c r="J33" s="535"/>
      <c r="K33" s="534" t="s">
        <v>96</v>
      </c>
      <c r="L33" s="535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08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36" t="s">
        <v>103</v>
      </c>
      <c r="M36" s="521"/>
    </row>
    <row r="37" spans="1:13" ht="18" customHeight="1">
      <c r="A37" s="510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37"/>
      <c r="M37" s="522"/>
    </row>
    <row r="38" spans="1:13" ht="18" customHeight="1" thickBot="1">
      <c r="A38" s="509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38"/>
      <c r="M38" s="523"/>
    </row>
    <row r="39" spans="1:13" ht="10.5" customHeight="1" thickBot="1">
      <c r="A39" s="196"/>
    </row>
    <row r="40" spans="1:13" ht="18" customHeight="1">
      <c r="A40" s="508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24" t="s">
        <v>106</v>
      </c>
      <c r="K40" s="124" t="s">
        <v>105</v>
      </c>
      <c r="L40" s="526" t="s">
        <v>107</v>
      </c>
      <c r="M40" s="527"/>
    </row>
    <row r="41" spans="1:13" ht="18" customHeight="1" thickBot="1">
      <c r="A41" s="509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25"/>
      <c r="K41" s="178" t="s">
        <v>108</v>
      </c>
      <c r="L41" s="528" t="s">
        <v>109</v>
      </c>
      <c r="M41" s="529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3.5"/>
  <cols>
    <col min="1" max="9" width="5.35546875" style="217" customWidth="1"/>
    <col min="10" max="10" width="2.140625" style="221" customWidth="1"/>
    <col min="11" max="23" width="5.35546875" style="217" customWidth="1"/>
    <col min="24" max="16384" width="9.14062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604" t="s">
        <v>5</v>
      </c>
      <c r="B4" s="605"/>
      <c r="C4" s="605"/>
      <c r="D4" s="596">
        <f>参加申込書!G6</f>
        <v>0</v>
      </c>
      <c r="E4" s="597"/>
      <c r="F4" s="597"/>
      <c r="G4" s="597"/>
      <c r="H4" s="597"/>
      <c r="I4" s="598"/>
      <c r="K4" s="604" t="s">
        <v>5</v>
      </c>
      <c r="L4" s="605"/>
      <c r="M4" s="605"/>
      <c r="N4" s="596">
        <f>参加申込書!Q6</f>
        <v>0</v>
      </c>
      <c r="O4" s="597"/>
      <c r="P4" s="597"/>
      <c r="Q4" s="597"/>
      <c r="R4" s="597"/>
      <c r="S4" s="598"/>
    </row>
    <row r="5" spans="1:19" s="216" customFormat="1" ht="30" customHeight="1">
      <c r="A5" s="599" t="s">
        <v>128</v>
      </c>
      <c r="B5" s="600"/>
      <c r="C5" s="600"/>
      <c r="D5" s="601">
        <f>参加申込書!G7</f>
        <v>0</v>
      </c>
      <c r="E5" s="602"/>
      <c r="F5" s="602"/>
      <c r="G5" s="602"/>
      <c r="H5" s="602"/>
      <c r="I5" s="603"/>
      <c r="J5" s="221"/>
      <c r="K5" s="599" t="s">
        <v>128</v>
      </c>
      <c r="L5" s="600"/>
      <c r="M5" s="600"/>
      <c r="N5" s="601">
        <f>参加申込書!Q7</f>
        <v>0</v>
      </c>
      <c r="O5" s="602"/>
      <c r="P5" s="602"/>
      <c r="Q5" s="602"/>
      <c r="R5" s="602"/>
      <c r="S5" s="603"/>
    </row>
    <row r="6" spans="1:19" s="224" customFormat="1" ht="19.25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5" customHeight="1">
      <c r="A7" s="586" t="s">
        <v>129</v>
      </c>
      <c r="B7" s="587"/>
      <c r="C7" s="587"/>
      <c r="D7" s="587"/>
      <c r="E7" s="587"/>
      <c r="F7" s="587"/>
      <c r="G7" s="587"/>
      <c r="H7" s="587"/>
      <c r="I7" s="587"/>
      <c r="K7" s="586" t="s">
        <v>129</v>
      </c>
      <c r="L7" s="587"/>
      <c r="M7" s="587"/>
      <c r="N7" s="587"/>
      <c r="O7" s="587"/>
      <c r="P7" s="587"/>
      <c r="Q7" s="587"/>
      <c r="R7" s="587"/>
      <c r="S7" s="587"/>
    </row>
    <row r="8" spans="1:19" ht="19.25" customHeight="1">
      <c r="A8" s="592" t="str">
        <f>参加申込書!B18</f>
        <v>監督</v>
      </c>
      <c r="B8" s="593"/>
      <c r="C8" s="593"/>
      <c r="D8" s="590">
        <f>参加申込書!F18</f>
        <v>0</v>
      </c>
      <c r="E8" s="590"/>
      <c r="F8" s="590"/>
      <c r="G8" s="590"/>
      <c r="H8" s="590"/>
      <c r="I8" s="591"/>
      <c r="K8" s="592">
        <f>参加申込書!L18</f>
        <v>0</v>
      </c>
      <c r="L8" s="593"/>
      <c r="M8" s="593"/>
      <c r="N8" s="590">
        <f>参加申込書!P18</f>
        <v>0</v>
      </c>
      <c r="O8" s="590"/>
      <c r="P8" s="590"/>
      <c r="Q8" s="590"/>
      <c r="R8" s="590"/>
      <c r="S8" s="591"/>
    </row>
    <row r="9" spans="1:19" ht="19.25" customHeight="1">
      <c r="A9" s="592">
        <f>参加申込書!B20</f>
        <v>0</v>
      </c>
      <c r="B9" s="593"/>
      <c r="C9" s="593"/>
      <c r="D9" s="590">
        <f>参加申込書!F20</f>
        <v>0</v>
      </c>
      <c r="E9" s="590"/>
      <c r="F9" s="590"/>
      <c r="G9" s="590"/>
      <c r="H9" s="590"/>
      <c r="I9" s="591"/>
      <c r="K9" s="592">
        <f>参加申込書!L20</f>
        <v>0</v>
      </c>
      <c r="L9" s="593"/>
      <c r="M9" s="593"/>
      <c r="N9" s="590">
        <f>参加申込書!P20</f>
        <v>0</v>
      </c>
      <c r="O9" s="590"/>
      <c r="P9" s="590"/>
      <c r="Q9" s="590"/>
      <c r="R9" s="590"/>
      <c r="S9" s="591"/>
    </row>
    <row r="10" spans="1:19" ht="19.25" customHeight="1">
      <c r="A10" s="592">
        <f>参加申込書!B22</f>
        <v>0</v>
      </c>
      <c r="B10" s="593"/>
      <c r="C10" s="593"/>
      <c r="D10" s="590">
        <f>参加申込書!F22</f>
        <v>0</v>
      </c>
      <c r="E10" s="590"/>
      <c r="F10" s="590"/>
      <c r="G10" s="590"/>
      <c r="H10" s="590"/>
      <c r="I10" s="591"/>
      <c r="K10" s="592">
        <f>参加申込書!L22</f>
        <v>0</v>
      </c>
      <c r="L10" s="593"/>
      <c r="M10" s="593"/>
      <c r="N10" s="590">
        <f>参加申込書!P22</f>
        <v>0</v>
      </c>
      <c r="O10" s="590"/>
      <c r="P10" s="590"/>
      <c r="Q10" s="590"/>
      <c r="R10" s="590"/>
      <c r="S10" s="591"/>
    </row>
    <row r="11" spans="1:19" ht="19.25" customHeight="1">
      <c r="A11" s="592">
        <f>参加申込書!B24</f>
        <v>0</v>
      </c>
      <c r="B11" s="593"/>
      <c r="C11" s="593"/>
      <c r="D11" s="590">
        <f>参加申込書!F24</f>
        <v>0</v>
      </c>
      <c r="E11" s="590"/>
      <c r="F11" s="590"/>
      <c r="G11" s="590"/>
      <c r="H11" s="590"/>
      <c r="I11" s="591"/>
      <c r="K11" s="592">
        <f>参加申込書!L24</f>
        <v>0</v>
      </c>
      <c r="L11" s="593"/>
      <c r="M11" s="593"/>
      <c r="N11" s="590">
        <f>参加申込書!P24</f>
        <v>0</v>
      </c>
      <c r="O11" s="590"/>
      <c r="P11" s="590"/>
      <c r="Q11" s="590"/>
      <c r="R11" s="590"/>
      <c r="S11" s="591"/>
    </row>
    <row r="12" spans="1:19" ht="19.25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5" customHeight="1">
      <c r="A13" s="594" t="s">
        <v>130</v>
      </c>
      <c r="B13" s="595"/>
      <c r="C13" s="595"/>
      <c r="D13" s="595"/>
      <c r="E13" s="595"/>
      <c r="F13" s="595"/>
      <c r="G13" s="595"/>
      <c r="H13" s="595"/>
      <c r="I13" s="595"/>
      <c r="K13" s="594" t="s">
        <v>130</v>
      </c>
      <c r="L13" s="595"/>
      <c r="M13" s="595"/>
      <c r="N13" s="595"/>
      <c r="O13" s="595"/>
      <c r="P13" s="595"/>
      <c r="Q13" s="595"/>
      <c r="R13" s="595"/>
      <c r="S13" s="595"/>
    </row>
    <row r="14" spans="1:19" ht="19.25" customHeight="1">
      <c r="A14" s="226" t="s">
        <v>13</v>
      </c>
      <c r="B14" s="227" t="s">
        <v>48</v>
      </c>
      <c r="C14" s="227" t="s">
        <v>131</v>
      </c>
      <c r="D14" s="583" t="s">
        <v>29</v>
      </c>
      <c r="E14" s="584"/>
      <c r="F14" s="585"/>
      <c r="G14" s="583" t="s">
        <v>19</v>
      </c>
      <c r="H14" s="584"/>
      <c r="I14" s="585"/>
      <c r="K14" s="226" t="s">
        <v>13</v>
      </c>
      <c r="L14" s="227" t="s">
        <v>48</v>
      </c>
      <c r="M14" s="227" t="s">
        <v>131</v>
      </c>
      <c r="N14" s="583" t="s">
        <v>29</v>
      </c>
      <c r="O14" s="584"/>
      <c r="P14" s="585"/>
      <c r="Q14" s="583" t="s">
        <v>19</v>
      </c>
      <c r="R14" s="584"/>
      <c r="S14" s="585"/>
    </row>
    <row r="15" spans="1:19" ht="19.25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80">
        <f>参加申込書!AO8</f>
        <v>0</v>
      </c>
      <c r="E15" s="581"/>
      <c r="F15" s="582"/>
      <c r="G15" s="583" t="str">
        <f>IF(参加申込書!AU8&lt;&gt;"",参加申込書!AU8,参加申込書!AV8&amp;"")</f>
        <v/>
      </c>
      <c r="H15" s="584"/>
      <c r="I15" s="585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80">
        <f>参加申込書!AY8</f>
        <v>0</v>
      </c>
      <c r="O15" s="581"/>
      <c r="P15" s="582"/>
      <c r="Q15" s="583" t="str">
        <f>IF(参加申込書!BE8&lt;&gt;"",参加申込書!BE8,参加申込書!BF8&amp;"")</f>
        <v/>
      </c>
      <c r="R15" s="584"/>
      <c r="S15" s="585"/>
    </row>
    <row r="16" spans="1:19" ht="19.25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80">
        <f>参加申込書!AO9</f>
        <v>0</v>
      </c>
      <c r="E16" s="581"/>
      <c r="F16" s="582"/>
      <c r="G16" s="583" t="str">
        <f>IF(参加申込書!AU9&lt;&gt;"",参加申込書!AU9,参加申込書!AV9&amp;"")</f>
        <v/>
      </c>
      <c r="H16" s="584"/>
      <c r="I16" s="585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80">
        <f>参加申込書!AY9</f>
        <v>0</v>
      </c>
      <c r="O16" s="581"/>
      <c r="P16" s="582"/>
      <c r="Q16" s="583" t="str">
        <f>IF(参加申込書!BE9&lt;&gt;"",参加申込書!BE9,参加申込書!BF9&amp;"")</f>
        <v/>
      </c>
      <c r="R16" s="584"/>
      <c r="S16" s="585"/>
    </row>
    <row r="17" spans="1:19" ht="19.25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80">
        <f>参加申込書!AO10</f>
        <v>0</v>
      </c>
      <c r="E17" s="581"/>
      <c r="F17" s="582"/>
      <c r="G17" s="583" t="str">
        <f>IF(参加申込書!AU10&lt;&gt;"",参加申込書!AU10,参加申込書!AV10&amp;"")</f>
        <v/>
      </c>
      <c r="H17" s="584"/>
      <c r="I17" s="585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80">
        <f>参加申込書!AY10</f>
        <v>0</v>
      </c>
      <c r="O17" s="581"/>
      <c r="P17" s="582"/>
      <c r="Q17" s="583" t="str">
        <f>IF(参加申込書!BE10&lt;&gt;"",参加申込書!BE10,参加申込書!BF10&amp;"")</f>
        <v/>
      </c>
      <c r="R17" s="584"/>
      <c r="S17" s="585"/>
    </row>
    <row r="18" spans="1:19" ht="19.25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80">
        <f>参加申込書!AO11</f>
        <v>0</v>
      </c>
      <c r="E18" s="581"/>
      <c r="F18" s="582"/>
      <c r="G18" s="583" t="str">
        <f>IF(参加申込書!AU11&lt;&gt;"",参加申込書!AU11,参加申込書!AV11&amp;"")</f>
        <v/>
      </c>
      <c r="H18" s="584"/>
      <c r="I18" s="585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80">
        <f>参加申込書!AY11</f>
        <v>0</v>
      </c>
      <c r="O18" s="581"/>
      <c r="P18" s="582"/>
      <c r="Q18" s="583" t="str">
        <f>IF(参加申込書!BE11&lt;&gt;"",参加申込書!BE11,参加申込書!BF11&amp;"")</f>
        <v/>
      </c>
      <c r="R18" s="584"/>
      <c r="S18" s="585"/>
    </row>
    <row r="19" spans="1:19" ht="19.25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80">
        <f>参加申込書!AO12</f>
        <v>0</v>
      </c>
      <c r="E19" s="581"/>
      <c r="F19" s="582"/>
      <c r="G19" s="583" t="str">
        <f>IF(参加申込書!AU12&lt;&gt;"",参加申込書!AU12,参加申込書!AV12&amp;"")</f>
        <v/>
      </c>
      <c r="H19" s="584"/>
      <c r="I19" s="585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80">
        <f>参加申込書!AY12</f>
        <v>0</v>
      </c>
      <c r="O19" s="581"/>
      <c r="P19" s="582"/>
      <c r="Q19" s="583" t="str">
        <f>IF(参加申込書!BE12&lt;&gt;"",参加申込書!BE12,参加申込書!BF12&amp;"")</f>
        <v/>
      </c>
      <c r="R19" s="584"/>
      <c r="S19" s="585"/>
    </row>
    <row r="20" spans="1:19" ht="19.25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80">
        <f>参加申込書!AO13</f>
        <v>0</v>
      </c>
      <c r="E20" s="581"/>
      <c r="F20" s="582"/>
      <c r="G20" s="583" t="str">
        <f>IF(参加申込書!AU13&lt;&gt;"",参加申込書!AU13,参加申込書!AV13&amp;"")</f>
        <v/>
      </c>
      <c r="H20" s="584"/>
      <c r="I20" s="585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80">
        <f>参加申込書!AY13</f>
        <v>0</v>
      </c>
      <c r="O20" s="581"/>
      <c r="P20" s="582"/>
      <c r="Q20" s="583" t="str">
        <f>IF(参加申込書!BE13&lt;&gt;"",参加申込書!BE13,参加申込書!BF13&amp;"")</f>
        <v/>
      </c>
      <c r="R20" s="584"/>
      <c r="S20" s="585"/>
    </row>
    <row r="21" spans="1:19" ht="19.25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80">
        <f>参加申込書!AO14</f>
        <v>0</v>
      </c>
      <c r="E21" s="581"/>
      <c r="F21" s="582"/>
      <c r="G21" s="583" t="str">
        <f>IF(参加申込書!AU14&lt;&gt;"",参加申込書!AU14,参加申込書!AV14&amp;"")</f>
        <v/>
      </c>
      <c r="H21" s="584"/>
      <c r="I21" s="585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80">
        <f>参加申込書!AY14</f>
        <v>0</v>
      </c>
      <c r="O21" s="581"/>
      <c r="P21" s="582"/>
      <c r="Q21" s="583" t="str">
        <f>IF(参加申込書!BE14&lt;&gt;"",参加申込書!BE14,参加申込書!BF14&amp;"")</f>
        <v/>
      </c>
      <c r="R21" s="584"/>
      <c r="S21" s="585"/>
    </row>
    <row r="22" spans="1:19" ht="19.25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80">
        <f>参加申込書!AO15</f>
        <v>0</v>
      </c>
      <c r="E22" s="581"/>
      <c r="F22" s="582"/>
      <c r="G22" s="583" t="str">
        <f>IF(参加申込書!AU15&lt;&gt;"",参加申込書!AU15,参加申込書!AV15&amp;"")</f>
        <v/>
      </c>
      <c r="H22" s="584"/>
      <c r="I22" s="585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80">
        <f>参加申込書!AY15</f>
        <v>0</v>
      </c>
      <c r="O22" s="581"/>
      <c r="P22" s="582"/>
      <c r="Q22" s="583" t="str">
        <f>IF(参加申込書!BE15&lt;&gt;"",参加申込書!BE15,参加申込書!BF15&amp;"")</f>
        <v/>
      </c>
      <c r="R22" s="584"/>
      <c r="S22" s="585"/>
    </row>
    <row r="23" spans="1:19" ht="19.25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80">
        <f>参加申込書!AO16</f>
        <v>0</v>
      </c>
      <c r="E23" s="581"/>
      <c r="F23" s="582"/>
      <c r="G23" s="583" t="str">
        <f>IF(参加申込書!AU16&lt;&gt;"",参加申込書!AU16,参加申込書!AV16&amp;"")</f>
        <v/>
      </c>
      <c r="H23" s="584"/>
      <c r="I23" s="585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80">
        <f>参加申込書!AY16</f>
        <v>0</v>
      </c>
      <c r="O23" s="581"/>
      <c r="P23" s="582"/>
      <c r="Q23" s="583" t="str">
        <f>IF(参加申込書!BE16&lt;&gt;"",参加申込書!BE16,参加申込書!BF16&amp;"")</f>
        <v/>
      </c>
      <c r="R23" s="584"/>
      <c r="S23" s="585"/>
    </row>
    <row r="24" spans="1:19" ht="19.25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80">
        <f>参加申込書!AO17</f>
        <v>0</v>
      </c>
      <c r="E24" s="581"/>
      <c r="F24" s="582"/>
      <c r="G24" s="583" t="str">
        <f>IF(参加申込書!AU17&lt;&gt;"",参加申込書!AU17,参加申込書!AV17&amp;"")</f>
        <v/>
      </c>
      <c r="H24" s="584"/>
      <c r="I24" s="585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80">
        <f>参加申込書!AY17</f>
        <v>0</v>
      </c>
      <c r="O24" s="581"/>
      <c r="P24" s="582"/>
      <c r="Q24" s="583" t="str">
        <f>IF(参加申込書!BE17&lt;&gt;"",参加申込書!BE17,参加申込書!BF17&amp;"")</f>
        <v/>
      </c>
      <c r="R24" s="584"/>
      <c r="S24" s="585"/>
    </row>
    <row r="25" spans="1:19" ht="19.25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80">
        <f>参加申込書!AO18</f>
        <v>0</v>
      </c>
      <c r="E25" s="581"/>
      <c r="F25" s="582"/>
      <c r="G25" s="583" t="str">
        <f>IF(参加申込書!AU18&lt;&gt;"",参加申込書!AU18,参加申込書!AV18&amp;"")</f>
        <v/>
      </c>
      <c r="H25" s="584"/>
      <c r="I25" s="585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80">
        <f>参加申込書!AY18</f>
        <v>0</v>
      </c>
      <c r="O25" s="581"/>
      <c r="P25" s="582"/>
      <c r="Q25" s="583" t="str">
        <f>IF(参加申込書!BE18&lt;&gt;"",参加申込書!BE18,参加申込書!BF18&amp;"")</f>
        <v/>
      </c>
      <c r="R25" s="584"/>
      <c r="S25" s="585"/>
    </row>
    <row r="26" spans="1:19" ht="19.25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80">
        <f>参加申込書!AO19</f>
        <v>0</v>
      </c>
      <c r="E26" s="581"/>
      <c r="F26" s="582"/>
      <c r="G26" s="583" t="str">
        <f>IF(参加申込書!AU19&lt;&gt;"",参加申込書!AU19,参加申込書!AV19&amp;"")</f>
        <v/>
      </c>
      <c r="H26" s="584"/>
      <c r="I26" s="585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80">
        <f>参加申込書!AY19</f>
        <v>0</v>
      </c>
      <c r="O26" s="581"/>
      <c r="P26" s="582"/>
      <c r="Q26" s="583" t="str">
        <f>IF(参加申込書!BE19&lt;&gt;"",参加申込書!BE19,参加申込書!BF19&amp;"")</f>
        <v/>
      </c>
      <c r="R26" s="584"/>
      <c r="S26" s="585"/>
    </row>
    <row r="27" spans="1:19" ht="19.25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80">
        <f>参加申込書!AO20</f>
        <v>0</v>
      </c>
      <c r="E27" s="581"/>
      <c r="F27" s="582"/>
      <c r="G27" s="583" t="str">
        <f>IF(参加申込書!AU20&lt;&gt;"",参加申込書!AU20,参加申込書!AV20&amp;"")</f>
        <v/>
      </c>
      <c r="H27" s="584"/>
      <c r="I27" s="585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80">
        <f>参加申込書!AY20</f>
        <v>0</v>
      </c>
      <c r="O27" s="581"/>
      <c r="P27" s="582"/>
      <c r="Q27" s="583" t="str">
        <f>IF(参加申込書!BE20&lt;&gt;"",参加申込書!BE20,参加申込書!BF20&amp;"")</f>
        <v/>
      </c>
      <c r="R27" s="584"/>
      <c r="S27" s="585"/>
    </row>
    <row r="28" spans="1:19" ht="19.25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80">
        <f>参加申込書!AO21</f>
        <v>0</v>
      </c>
      <c r="E28" s="581"/>
      <c r="F28" s="582"/>
      <c r="G28" s="583" t="str">
        <f>IF(参加申込書!AU21&lt;&gt;"",参加申込書!AU21,参加申込書!AV21&amp;"")</f>
        <v/>
      </c>
      <c r="H28" s="584"/>
      <c r="I28" s="585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80">
        <f>参加申込書!AY21</f>
        <v>0</v>
      </c>
      <c r="O28" s="581"/>
      <c r="P28" s="582"/>
      <c r="Q28" s="583" t="str">
        <f>IF(参加申込書!BE21&lt;&gt;"",参加申込書!BE21,参加申込書!BF21&amp;"")</f>
        <v/>
      </c>
      <c r="R28" s="584"/>
      <c r="S28" s="585"/>
    </row>
    <row r="29" spans="1:19" ht="19.25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80">
        <f>参加申込書!AO22</f>
        <v>0</v>
      </c>
      <c r="E29" s="581"/>
      <c r="F29" s="582"/>
      <c r="G29" s="583" t="str">
        <f>IF(参加申込書!AU22&lt;&gt;"",参加申込書!AU22,参加申込書!AV22&amp;"")</f>
        <v/>
      </c>
      <c r="H29" s="584"/>
      <c r="I29" s="585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80">
        <f>参加申込書!AY22</f>
        <v>0</v>
      </c>
      <c r="O29" s="581"/>
      <c r="P29" s="582"/>
      <c r="Q29" s="583" t="str">
        <f>IF(参加申込書!BE22&lt;&gt;"",参加申込書!BE22,参加申込書!BF22&amp;"")</f>
        <v/>
      </c>
      <c r="R29" s="584"/>
      <c r="S29" s="585"/>
    </row>
    <row r="30" spans="1:19" ht="19.25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80">
        <f>参加申込書!AO23</f>
        <v>0</v>
      </c>
      <c r="E30" s="581"/>
      <c r="F30" s="582"/>
      <c r="G30" s="583" t="str">
        <f>IF(参加申込書!AU23&lt;&gt;"",参加申込書!AU23,参加申込書!AV23&amp;"")</f>
        <v/>
      </c>
      <c r="H30" s="584"/>
      <c r="I30" s="585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80">
        <f>参加申込書!AY23</f>
        <v>0</v>
      </c>
      <c r="O30" s="581"/>
      <c r="P30" s="582"/>
      <c r="Q30" s="583" t="str">
        <f>IF(参加申込書!BE23&lt;&gt;"",参加申込書!BE23,参加申込書!BF23&amp;"")</f>
        <v/>
      </c>
      <c r="R30" s="584"/>
      <c r="S30" s="585"/>
    </row>
    <row r="31" spans="1:19" ht="19.25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80">
        <f>参加申込書!AO24</f>
        <v>0</v>
      </c>
      <c r="E31" s="581"/>
      <c r="F31" s="582"/>
      <c r="G31" s="583" t="str">
        <f>IF(参加申込書!AU24&lt;&gt;"",参加申込書!AU24,参加申込書!AV24&amp;"")</f>
        <v/>
      </c>
      <c r="H31" s="584"/>
      <c r="I31" s="585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80">
        <f>参加申込書!AY24</f>
        <v>0</v>
      </c>
      <c r="O31" s="581"/>
      <c r="P31" s="582"/>
      <c r="Q31" s="583" t="str">
        <f>IF(参加申込書!BE24&lt;&gt;"",参加申込書!BE24,参加申込書!BF24&amp;"")</f>
        <v/>
      </c>
      <c r="R31" s="584"/>
      <c r="S31" s="585"/>
    </row>
    <row r="32" spans="1:19" ht="19.25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80">
        <f>参加申込書!AO25</f>
        <v>0</v>
      </c>
      <c r="E32" s="581"/>
      <c r="F32" s="582"/>
      <c r="G32" s="583" t="str">
        <f>IF(参加申込書!AU25&lt;&gt;"",参加申込書!AU25,参加申込書!AV25&amp;"")</f>
        <v/>
      </c>
      <c r="H32" s="584"/>
      <c r="I32" s="585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80">
        <f>参加申込書!AY25</f>
        <v>0</v>
      </c>
      <c r="O32" s="581"/>
      <c r="P32" s="582"/>
      <c r="Q32" s="583" t="str">
        <f>IF(参加申込書!BE25&lt;&gt;"",参加申込書!BE25,参加申込書!BF25&amp;"")</f>
        <v/>
      </c>
      <c r="R32" s="584"/>
      <c r="S32" s="585"/>
    </row>
    <row r="33" spans="1:19" ht="19.25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80">
        <f>参加申込書!AO26</f>
        <v>0</v>
      </c>
      <c r="E33" s="581"/>
      <c r="F33" s="582"/>
      <c r="G33" s="583" t="str">
        <f>IF(参加申込書!AU26&lt;&gt;"",参加申込書!AU26,参加申込書!AV26&amp;"")</f>
        <v/>
      </c>
      <c r="H33" s="584"/>
      <c r="I33" s="585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80">
        <f>参加申込書!AY26</f>
        <v>0</v>
      </c>
      <c r="O33" s="581"/>
      <c r="P33" s="582"/>
      <c r="Q33" s="583" t="str">
        <f>IF(参加申込書!BE26&lt;&gt;"",参加申込書!BE26,参加申込書!BF26&amp;"")</f>
        <v/>
      </c>
      <c r="R33" s="584"/>
      <c r="S33" s="585"/>
    </row>
    <row r="34" spans="1:19" ht="19.25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80">
        <f>参加申込書!AO27</f>
        <v>0</v>
      </c>
      <c r="E34" s="581"/>
      <c r="F34" s="582"/>
      <c r="G34" s="583" t="str">
        <f>IF(参加申込書!AU27&lt;&gt;"",参加申込書!AU27,参加申込書!AV27&amp;"")</f>
        <v/>
      </c>
      <c r="H34" s="584"/>
      <c r="I34" s="585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80">
        <f>参加申込書!AY27</f>
        <v>0</v>
      </c>
      <c r="O34" s="581"/>
      <c r="P34" s="582"/>
      <c r="Q34" s="583" t="str">
        <f>IF(参加申込書!BE27&lt;&gt;"",参加申込書!BE27,参加申込書!BF27&amp;"")</f>
        <v/>
      </c>
      <c r="R34" s="584"/>
      <c r="S34" s="585"/>
    </row>
    <row r="35" spans="1:19" ht="19.25" customHeight="1"/>
    <row r="36" spans="1:19" ht="19.25" customHeight="1">
      <c r="A36" s="586" t="s">
        <v>132</v>
      </c>
      <c r="B36" s="587"/>
      <c r="C36" s="587"/>
      <c r="D36" s="587"/>
      <c r="E36" s="587"/>
      <c r="F36" s="587"/>
      <c r="G36" s="587"/>
      <c r="H36" s="587"/>
      <c r="I36" s="587"/>
      <c r="K36" s="586" t="s">
        <v>132</v>
      </c>
      <c r="L36" s="587"/>
      <c r="M36" s="587"/>
      <c r="N36" s="587"/>
      <c r="O36" s="587"/>
      <c r="P36" s="587"/>
      <c r="Q36" s="587"/>
      <c r="R36" s="587"/>
      <c r="S36" s="587"/>
    </row>
    <row r="37" spans="1:19" ht="19.25" customHeight="1">
      <c r="A37" s="588" t="s">
        <v>133</v>
      </c>
      <c r="B37" s="577"/>
      <c r="C37" s="230"/>
      <c r="D37" s="589" t="s">
        <v>81</v>
      </c>
      <c r="E37" s="579"/>
      <c r="F37" s="589" t="s">
        <v>134</v>
      </c>
      <c r="G37" s="579"/>
      <c r="H37" s="589" t="s">
        <v>145</v>
      </c>
      <c r="I37" s="579"/>
      <c r="K37" s="588" t="s">
        <v>133</v>
      </c>
      <c r="L37" s="577"/>
      <c r="M37" s="230"/>
      <c r="N37" s="589" t="s">
        <v>81</v>
      </c>
      <c r="O37" s="579"/>
      <c r="P37" s="589" t="s">
        <v>134</v>
      </c>
      <c r="Q37" s="579"/>
      <c r="R37" s="589" t="s">
        <v>145</v>
      </c>
      <c r="S37" s="579"/>
    </row>
    <row r="38" spans="1:19" ht="19.25" customHeight="1">
      <c r="A38" s="577" t="s">
        <v>78</v>
      </c>
      <c r="B38" s="577"/>
      <c r="C38" s="229" t="s">
        <v>83</v>
      </c>
      <c r="D38" s="578">
        <f>参加申込書!K14</f>
        <v>0</v>
      </c>
      <c r="E38" s="579"/>
      <c r="F38" s="578">
        <f>参加申込書!O14</f>
        <v>0</v>
      </c>
      <c r="G38" s="579"/>
      <c r="H38" s="578">
        <f>参加申込書!S14</f>
        <v>0</v>
      </c>
      <c r="I38" s="579"/>
      <c r="K38" s="577" t="s">
        <v>78</v>
      </c>
      <c r="L38" s="577"/>
      <c r="M38" s="229" t="s">
        <v>83</v>
      </c>
      <c r="N38" s="578">
        <f>参加申込書!U14</f>
        <v>0</v>
      </c>
      <c r="O38" s="579"/>
      <c r="P38" s="578">
        <f>参加申込書!Y14</f>
        <v>0</v>
      </c>
      <c r="Q38" s="579"/>
      <c r="R38" s="578">
        <f>参加申込書!AC14</f>
        <v>0</v>
      </c>
      <c r="S38" s="579"/>
    </row>
    <row r="39" spans="1:19" ht="19.25" customHeight="1">
      <c r="A39" s="577"/>
      <c r="B39" s="577"/>
      <c r="C39" s="229" t="s">
        <v>84</v>
      </c>
      <c r="D39" s="578">
        <f>参加申込書!K15</f>
        <v>0</v>
      </c>
      <c r="E39" s="579"/>
      <c r="F39" s="578">
        <f>参加申込書!O15</f>
        <v>0</v>
      </c>
      <c r="G39" s="579"/>
      <c r="H39" s="578">
        <f>参加申込書!S15</f>
        <v>0</v>
      </c>
      <c r="I39" s="579"/>
      <c r="K39" s="577"/>
      <c r="L39" s="577"/>
      <c r="M39" s="229" t="s">
        <v>84</v>
      </c>
      <c r="N39" s="578">
        <f>参加申込書!U15</f>
        <v>0</v>
      </c>
      <c r="O39" s="579"/>
      <c r="P39" s="578">
        <f>参加申込書!Y15</f>
        <v>0</v>
      </c>
      <c r="Q39" s="579"/>
      <c r="R39" s="578">
        <f>参加申込書!AC15</f>
        <v>0</v>
      </c>
      <c r="S39" s="579"/>
    </row>
    <row r="40" spans="1:19" ht="19.25" customHeight="1">
      <c r="A40" s="577" t="s">
        <v>135</v>
      </c>
      <c r="B40" s="577"/>
      <c r="C40" s="229" t="s">
        <v>83</v>
      </c>
      <c r="D40" s="578">
        <f>参加申込書!X14</f>
        <v>0</v>
      </c>
      <c r="E40" s="579"/>
      <c r="F40" s="578">
        <f>参加申込書!AB14</f>
        <v>0</v>
      </c>
      <c r="G40" s="579"/>
      <c r="H40" s="578">
        <f>参加申込書!AF14</f>
        <v>0</v>
      </c>
      <c r="I40" s="579"/>
      <c r="K40" s="577" t="s">
        <v>135</v>
      </c>
      <c r="L40" s="577"/>
      <c r="M40" s="229" t="s">
        <v>83</v>
      </c>
      <c r="N40" s="578">
        <f>参加申込書!AH14</f>
        <v>0</v>
      </c>
      <c r="O40" s="579"/>
      <c r="P40" s="578">
        <f>参加申込書!AL14</f>
        <v>0</v>
      </c>
      <c r="Q40" s="579"/>
      <c r="R40" s="578">
        <f>参加申込書!AP14</f>
        <v>0</v>
      </c>
      <c r="S40" s="579"/>
    </row>
    <row r="41" spans="1:19" ht="19.25" customHeight="1">
      <c r="A41" s="577"/>
      <c r="B41" s="577"/>
      <c r="C41" s="229" t="s">
        <v>84</v>
      </c>
      <c r="D41" s="578">
        <f>参加申込書!X15</f>
        <v>0</v>
      </c>
      <c r="E41" s="579"/>
      <c r="F41" s="578">
        <f>参加申込書!AB15</f>
        <v>0</v>
      </c>
      <c r="G41" s="579"/>
      <c r="H41" s="578">
        <f>参加申込書!AF15</f>
        <v>0</v>
      </c>
      <c r="I41" s="579"/>
      <c r="K41" s="577"/>
      <c r="L41" s="577"/>
      <c r="M41" s="229" t="s">
        <v>84</v>
      </c>
      <c r="N41" s="578">
        <f>参加申込書!AH15</f>
        <v>0</v>
      </c>
      <c r="O41" s="579"/>
      <c r="P41" s="578">
        <f>参加申込書!AL15</f>
        <v>0</v>
      </c>
      <c r="Q41" s="579"/>
      <c r="R41" s="578">
        <f>参加申込書!AP15</f>
        <v>0</v>
      </c>
      <c r="S41" s="579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Administrator</cp:lastModifiedBy>
  <cp:lastPrinted>2018-06-28T04:55:23Z</cp:lastPrinted>
  <dcterms:created xsi:type="dcterms:W3CDTF">2002-10-09T06:04:35Z</dcterms:created>
  <dcterms:modified xsi:type="dcterms:W3CDTF">2023-02-09T07:08:28Z</dcterms:modified>
</cp:coreProperties>
</file>