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マニュアル\"/>
    </mc:Choice>
  </mc:AlternateContent>
  <xr:revisionPtr revIDLastSave="0" documentId="13_ncr:1_{20230BE1-BB43-4E73-AFD2-079870BF708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例）" sheetId="16" r:id="rId1"/>
    <sheet name=" エントリー票　兼　追加・変更届" sheetId="1" r:id="rId2"/>
    <sheet name="メンバー表" sheetId="11" state="hidden" r:id="rId3"/>
    <sheet name="プログラム用" sheetId="10" state="hidden" r:id="rId4"/>
  </sheets>
  <definedNames>
    <definedName name="_xlnm.Print_Area" localSheetId="1">' エントリー票　兼　追加・変更届'!$A$1:$AF$61</definedName>
    <definedName name="_xlnm.Print_Area" localSheetId="2">メンバー表!$A$1:$M$50</definedName>
    <definedName name="_xlnm.Print_Area" localSheetId="0">'例）'!$A$1:$AF$28</definedName>
  </definedNames>
  <calcPr calcId="191029"/>
</workbook>
</file>

<file path=xl/calcChain.xml><?xml version="1.0" encoding="utf-8"?>
<calcChain xmlns="http://schemas.openxmlformats.org/spreadsheetml/2006/main">
  <c r="FU20" i="16" l="1"/>
  <c r="FT20" i="16"/>
  <c r="FS20" i="16"/>
  <c r="FR20" i="16"/>
  <c r="FU19" i="16"/>
  <c r="FT19" i="16"/>
  <c r="FS19" i="16"/>
  <c r="FR19" i="16"/>
  <c r="FU18" i="16"/>
  <c r="FT18" i="16"/>
  <c r="FS18" i="16"/>
  <c r="FR18" i="16"/>
  <c r="FU17" i="16"/>
  <c r="FT17" i="16"/>
  <c r="FS17" i="16"/>
  <c r="FR17" i="16"/>
  <c r="FU16" i="16"/>
  <c r="FT16" i="16"/>
  <c r="FS16" i="16"/>
  <c r="FR16" i="16"/>
  <c r="FU15" i="16"/>
  <c r="FT15" i="16"/>
  <c r="FS15" i="16"/>
  <c r="FR15" i="16"/>
  <c r="FU14" i="16"/>
  <c r="FT14" i="16"/>
  <c r="FS14" i="16"/>
  <c r="FR14" i="16"/>
  <c r="FU13" i="16"/>
  <c r="FT13" i="16"/>
  <c r="FS13" i="16"/>
  <c r="FR13" i="16"/>
  <c r="FU12" i="16"/>
  <c r="FT12" i="16"/>
  <c r="FS12" i="16"/>
  <c r="FR12" i="16"/>
  <c r="FU11" i="16"/>
  <c r="FT11" i="16"/>
  <c r="FS11" i="16"/>
  <c r="FR11" i="16"/>
  <c r="FU10" i="16"/>
  <c r="FT10" i="16"/>
  <c r="FS10" i="16"/>
  <c r="FR10" i="16"/>
  <c r="FU9" i="16"/>
  <c r="FT9" i="16"/>
  <c r="FS9" i="16"/>
  <c r="FR9" i="16"/>
  <c r="FU8" i="16"/>
  <c r="FT8" i="16"/>
  <c r="FS8" i="16"/>
  <c r="FR8" i="16"/>
  <c r="G15" i="10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安芸瑞穂</author>
  </authors>
  <commentList>
    <comment ref="AF7" authorId="0" shapeId="0" xr:uid="{13350E6D-330C-4606-8026-A92A34743A72}">
      <text>
        <r>
          <rPr>
            <b/>
            <sz val="14"/>
            <color indexed="81"/>
            <rFont val="MS P ゴシック"/>
            <family val="3"/>
            <charset val="128"/>
          </rPr>
          <t>生年月日／年齢／学年は、
追加・変更選手のみ記載
してください。</t>
        </r>
      </text>
    </comment>
  </commentList>
</comments>
</file>

<file path=xl/sharedStrings.xml><?xml version="1.0" encoding="utf-8"?>
<sst xmlns="http://schemas.openxmlformats.org/spreadsheetml/2006/main" count="301" uniqueCount="145">
  <si>
    <t>No.</t>
  </si>
  <si>
    <t>NAMEKANJI</t>
  </si>
  <si>
    <t>NAMEKANA</t>
  </si>
  <si>
    <t>BDATE</t>
  </si>
  <si>
    <t>PLAYERNO</t>
  </si>
  <si>
    <t>フリガナ</t>
    <phoneticPr fontId="3"/>
  </si>
  <si>
    <t>背番号</t>
  </si>
  <si>
    <t>大会名</t>
    <rPh sb="0" eb="2">
      <t>タイカイ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</si>
  <si>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</si>
  <si>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氏　　　　名</t>
    <rPh sb="0" eb="1">
      <t>シ</t>
    </rPh>
    <rPh sb="5" eb="6">
      <t>メイ</t>
    </rPh>
    <phoneticPr fontId="3"/>
  </si>
  <si>
    <t>年齢</t>
    <rPh sb="0" eb="2">
      <t>ネンレイ</t>
    </rPh>
    <phoneticPr fontId="3"/>
  </si>
  <si>
    <t>生年月日
(YYYY/MM/DD)　</t>
    <phoneticPr fontId="3"/>
  </si>
  <si>
    <t>C</t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</si>
  <si>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</si>
  <si>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</si>
  <si>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</si>
  <si>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</si>
  <si>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</si>
  <si>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</si>
  <si>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</si>
  <si>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</si>
  <si>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</si>
  <si>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</si>
  <si>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</si>
  <si>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</si>
  <si>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</si>
  <si>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</si>
  <si>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</si>
  <si>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</si>
  <si>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</si>
  <si>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</si>
  <si>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</si>
  <si>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</si>
  <si>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</si>
  <si>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</si>
  <si>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</si>
  <si>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</si>
  <si>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</si>
  <si>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</si>
  <si>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</si>
  <si>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</si>
  <si>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</si>
  <si>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</si>
  <si>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</si>
  <si>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</si>
  <si>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</si>
  <si>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</si>
  <si>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</si>
  <si>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</si>
  <si>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</si>
  <si>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</si>
  <si>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</si>
  <si>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</si>
  <si>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</si>
  <si>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</si>
  <si>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</si>
  <si>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</si>
  <si>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登録番号：</t>
    <rPh sb="0" eb="2">
      <t>トウロク</t>
    </rPh>
    <rPh sb="2" eb="4">
      <t>バンゴウ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</si>
  <si>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</si>
  <si>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</si>
  <si>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</si>
  <si>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</si>
  <si>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</si>
  <si>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</si>
  <si>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</si>
  <si>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</si>
  <si>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</si>
  <si>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</si>
  <si>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</si>
  <si>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</si>
  <si>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</si>
  <si>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</si>
  <si>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</si>
  <si>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</si>
  <si>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</si>
  <si>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</si>
  <si>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</si>
  <si>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</si>
  <si>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</si>
  <si>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役 員 氏 名</t>
  </si>
  <si>
    <t>チーム名</t>
    <phoneticPr fontId="3"/>
  </si>
  <si>
    <t>ブロック</t>
    <phoneticPr fontId="3"/>
  </si>
  <si>
    <t>対戦チーム名</t>
    <rPh sb="0" eb="2">
      <t>タイセン</t>
    </rPh>
    <rPh sb="5" eb="6">
      <t>メイ</t>
    </rPh>
    <phoneticPr fontId="3"/>
  </si>
  <si>
    <t>参加部門</t>
    <rPh sb="0" eb="2">
      <t>サンカ</t>
    </rPh>
    <rPh sb="2" eb="4">
      <t>ブモン</t>
    </rPh>
    <phoneticPr fontId="3"/>
  </si>
  <si>
    <t>Ｕ－６の 部</t>
    <phoneticPr fontId="3"/>
  </si>
  <si>
    <t>Ｕ－８の 部</t>
    <rPh sb="5" eb="6">
      <t>ブ</t>
    </rPh>
    <phoneticPr fontId="3"/>
  </si>
  <si>
    <t>Ｕ － １ ０ の 部</t>
    <phoneticPr fontId="3"/>
  </si>
  <si>
    <t>Ｕ － １ ２ の 部</t>
    <phoneticPr fontId="3"/>
  </si>
  <si>
    <t>Ｕ － １ ５ の 部</t>
    <phoneticPr fontId="3"/>
  </si>
  <si>
    <t>Ｕ－１ ２ ガールズの 部</t>
    <rPh sb="12" eb="13">
      <t>ブ</t>
    </rPh>
    <phoneticPr fontId="3"/>
  </si>
  <si>
    <t>少 年 団 母 の 部</t>
    <rPh sb="0" eb="1">
      <t>ショウ</t>
    </rPh>
    <rPh sb="2" eb="3">
      <t>トシ</t>
    </rPh>
    <rPh sb="4" eb="5">
      <t>ダン</t>
    </rPh>
    <rPh sb="6" eb="7">
      <t>ハハ</t>
    </rPh>
    <rPh sb="10" eb="11">
      <t>ブ</t>
    </rPh>
    <phoneticPr fontId="3"/>
  </si>
  <si>
    <t>レディースの部</t>
    <rPh sb="6" eb="7">
      <t>ブ</t>
    </rPh>
    <phoneticPr fontId="3"/>
  </si>
  <si>
    <t>一般の 部</t>
    <phoneticPr fontId="3"/>
  </si>
  <si>
    <t>ミックスの部</t>
    <phoneticPr fontId="3"/>
  </si>
  <si>
    <t>シニア Ｏ Ｖ Ｅ Ｒ ４ ０ の 部</t>
    <phoneticPr fontId="3"/>
  </si>
  <si>
    <t>シニア Ｏ Ｖ Ｅ Ｒ ５ ０ の 部</t>
    <phoneticPr fontId="3"/>
  </si>
  <si>
    <t>シニア Ｏ Ｖ Ｅ Ｒ ６ ０ の 部</t>
    <phoneticPr fontId="3"/>
  </si>
  <si>
    <t>チーム役職</t>
  </si>
  <si>
    <t>監督</t>
    <rPh sb="0" eb="2">
      <t>カントク</t>
    </rPh>
    <phoneticPr fontId="3"/>
  </si>
  <si>
    <t>コーチ</t>
    <phoneticPr fontId="3"/>
  </si>
  <si>
    <t>主務</t>
  </si>
  <si>
    <t>主務</t>
    <phoneticPr fontId="3"/>
  </si>
  <si>
    <t>引率者</t>
    <rPh sb="0" eb="3">
      <t>インソツシャ</t>
    </rPh>
    <phoneticPr fontId="3"/>
  </si>
  <si>
    <t>チーム役職</t>
    <phoneticPr fontId="3"/>
  </si>
  <si>
    <t>学年（学生のみ）</t>
    <rPh sb="0" eb="2">
      <t>ガクネン</t>
    </rPh>
    <rPh sb="3" eb="5">
      <t>ガクセイ</t>
    </rPh>
    <phoneticPr fontId="3"/>
  </si>
  <si>
    <t>Aブロックー１ブロック</t>
    <phoneticPr fontId="3"/>
  </si>
  <si>
    <t>０００-００００-００００</t>
    <phoneticPr fontId="3"/>
  </si>
  <si>
    <t>〇</t>
    <phoneticPr fontId="3"/>
  </si>
  <si>
    <t>チーム役員（登録人数は上限5名。下記に記載の役員のみベンチ入り可能）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ジョウゲン</t>
    </rPh>
    <rPh sb="14" eb="15">
      <t>メイ</t>
    </rPh>
    <rPh sb="16" eb="18">
      <t>カキ</t>
    </rPh>
    <rPh sb="19" eb="21">
      <t>キサイ</t>
    </rPh>
    <rPh sb="22" eb="24">
      <t>ヤクイン</t>
    </rPh>
    <rPh sb="29" eb="30">
      <t>イ</t>
    </rPh>
    <rPh sb="31" eb="33">
      <t>カノウ</t>
    </rPh>
    <phoneticPr fontId="3"/>
  </si>
  <si>
    <t>連絡担当者に〇を記入</t>
    <rPh sb="0" eb="2">
      <t>レンラク</t>
    </rPh>
    <rPh sb="2" eb="4">
      <t>タントウ</t>
    </rPh>
    <phoneticPr fontId="3"/>
  </si>
  <si>
    <t xml:space="preserve"> エントリー票　兼　追加・変更届</t>
    <rPh sb="6" eb="7">
      <t>ヒョウ</t>
    </rPh>
    <rPh sb="8" eb="9">
      <t>ケン</t>
    </rPh>
    <rPh sb="10" eb="12">
      <t>ツイカ</t>
    </rPh>
    <rPh sb="13" eb="15">
      <t>ヘンコウ</t>
    </rPh>
    <rPh sb="15" eb="16">
      <t>トドケ</t>
    </rPh>
    <phoneticPr fontId="3"/>
  </si>
  <si>
    <t>2023 　コンサドーレ・エスポラーダカップ
　全道市町村サッカー・フットサル大会</t>
    <phoneticPr fontId="3"/>
  </si>
  <si>
    <t xml:space="preserve">    月    　　         　日</t>
    <phoneticPr fontId="3"/>
  </si>
  <si>
    <t>北海道サッカークラブ</t>
    <phoneticPr fontId="3"/>
  </si>
  <si>
    <t>札幌サッカークラブ</t>
    <phoneticPr fontId="3"/>
  </si>
  <si>
    <t>２０１３/１１/１１</t>
    <phoneticPr fontId="3"/>
  </si>
  <si>
    <t>２０１３/１１/１６</t>
    <phoneticPr fontId="3"/>
  </si>
  <si>
    <r>
      <t xml:space="preserve">※各試合20分前に、試合をするピッチへ「ｴﾝﾄﾘｰ票兼追加･変更届」を提出して下さい。
※追加･変更がある場合は、受付時に大会本部前受付へ本紙を提出し「確認印」を受けて下さい。
※追加・変更がある選手のみ、生年月日、年齢、学年（学生のみ）を記載して下さい。
※Ｕ-６の部は本紙不要ですが、追加・変更がある場合は作成し、受付時に大会本部前受付へ提出して下さい。
</t>
    </r>
    <r>
      <rPr>
        <b/>
        <sz val="11"/>
        <color rgb="FFFF0000"/>
        <rFont val="ＭＳ Ｐゴシック"/>
        <family val="3"/>
        <charset val="128"/>
      </rPr>
      <t>　 ↓↓追加･変更の場合は該当者に〇を記入</t>
    </r>
    <phoneticPr fontId="3"/>
  </si>
  <si>
    <t>　追加･変更の場合は　　　　　　　　　　　　　
　　該当者に〇を記入　</t>
    <rPh sb="1" eb="3">
      <t>ツイカ</t>
    </rPh>
    <rPh sb="4" eb="6">
      <t>ヘンコウ</t>
    </rPh>
    <rPh sb="7" eb="9">
      <t>バアイ</t>
    </rPh>
    <rPh sb="26" eb="29">
      <t>ガイトウシャ</t>
    </rPh>
    <rPh sb="32" eb="34">
      <t>キニュウ</t>
    </rPh>
    <phoneticPr fontId="3"/>
  </si>
  <si>
    <t>※年齢は大会出場日の年齢を記入</t>
    <rPh sb="1" eb="3">
      <t>ネンレイ</t>
    </rPh>
    <rPh sb="4" eb="6">
      <t>タイカイ</t>
    </rPh>
    <rPh sb="6" eb="8">
      <t>シュツジョウ</t>
    </rPh>
    <rPh sb="8" eb="9">
      <t>ヒ</t>
    </rPh>
    <rPh sb="10" eb="12">
      <t>ネンレイ</t>
    </rPh>
    <rPh sb="13" eb="15">
      <t>キニュウ</t>
    </rPh>
    <phoneticPr fontId="3"/>
  </si>
  <si>
    <t>○○　一郎</t>
    <rPh sb="3" eb="5">
      <t>イチロウ</t>
    </rPh>
    <phoneticPr fontId="3"/>
  </si>
  <si>
    <t>○○　二郎</t>
    <rPh sb="3" eb="5">
      <t>ジロウ</t>
    </rPh>
    <phoneticPr fontId="3"/>
  </si>
  <si>
    <t>○○　三郎</t>
    <rPh sb="3" eb="5">
      <t>サンロウ</t>
    </rPh>
    <phoneticPr fontId="3"/>
  </si>
  <si>
    <t>○○　四郎</t>
    <rPh sb="3" eb="5">
      <t>シロウ</t>
    </rPh>
    <phoneticPr fontId="3"/>
  </si>
  <si>
    <t>○○　五郎</t>
    <rPh sb="3" eb="5">
      <t>ゴロウ</t>
    </rPh>
    <phoneticPr fontId="3"/>
  </si>
  <si>
    <t>○○　太郎</t>
    <rPh sb="3" eb="5">
      <t>タロウ</t>
    </rPh>
    <phoneticPr fontId="3"/>
  </si>
  <si>
    <t>○○　花子</t>
    <rPh sb="3" eb="5">
      <t>ハナコ</t>
    </rPh>
    <phoneticPr fontId="3"/>
  </si>
  <si>
    <t>○○　二太郎</t>
    <rPh sb="3" eb="6">
      <t>ニタロウ</t>
    </rPh>
    <phoneticPr fontId="3"/>
  </si>
  <si>
    <t>○○　三太郎</t>
    <rPh sb="3" eb="6">
      <t>サンタロウ</t>
    </rPh>
    <phoneticPr fontId="3"/>
  </si>
  <si>
    <t>○○　四太郎</t>
    <rPh sb="3" eb="4">
      <t>ヨン</t>
    </rPh>
    <rPh sb="4" eb="6">
      <t>タロウ</t>
    </rPh>
    <phoneticPr fontId="3"/>
  </si>
  <si>
    <t>Ｕ － １ ０ の 部</t>
  </si>
  <si>
    <t>ピッチ担当者記入欄</t>
    <rPh sb="3" eb="5">
      <t>タントウ</t>
    </rPh>
    <rPh sb="5" eb="6">
      <t>シャ</t>
    </rPh>
    <rPh sb="6" eb="8">
      <t>キニュウ</t>
    </rPh>
    <rPh sb="8" eb="9">
      <t>ラン</t>
    </rPh>
    <phoneticPr fontId="3"/>
  </si>
  <si>
    <t>ピッチ担当者記入欄</t>
    <phoneticPr fontId="3"/>
  </si>
  <si>
    <r>
      <t xml:space="preserve">※各試合20分前に、試合をするピッチへ本紙を提出して下さい。
※追加･変更がある場合は、受付時に大会本部前受付へ本紙を提出し「確認印」を受けて下さい。
※追加・変更がある選手のみ、生年月日、年齢、学年（学生のみ）を記載して下さい。
※Ｕ-６の部は本紙不要ですが、追加・変更がある場合は作成し、受付時に大会本部前受付へ提出して下さい。
</t>
    </r>
    <r>
      <rPr>
        <b/>
        <sz val="11"/>
        <color rgb="FFFF0000"/>
        <rFont val="ＭＳ Ｐゴシック"/>
        <family val="3"/>
        <charset val="128"/>
      </rPr>
      <t>　 ↓↓追加･変更の場合は該当者に〇を記入</t>
    </r>
    <rPh sb="19" eb="21">
      <t>ホンシ</t>
    </rPh>
    <phoneticPr fontId="3"/>
  </si>
  <si>
    <t>　○○○　たろう</t>
    <phoneticPr fontId="3"/>
  </si>
  <si>
    <t>○○○　いちろう</t>
    <phoneticPr fontId="3"/>
  </si>
  <si>
    <t>○○○　じろう</t>
    <phoneticPr fontId="3"/>
  </si>
  <si>
    <t>○○○　さぶろう</t>
    <phoneticPr fontId="3"/>
  </si>
  <si>
    <t>○○○　はなこ</t>
    <phoneticPr fontId="3"/>
  </si>
  <si>
    <t>連絡担当者 Ｔ Ｅ Ｌ</t>
    <rPh sb="2" eb="4">
      <t>タントウ</t>
    </rPh>
    <rPh sb="4" eb="5">
      <t>シャ</t>
    </rPh>
    <phoneticPr fontId="3"/>
  </si>
  <si>
    <t>○</t>
    <phoneticPr fontId="3"/>
  </si>
  <si>
    <t>０００-００００-０００１</t>
  </si>
  <si>
    <t>追加・変更確認印</t>
    <rPh sb="0" eb="2">
      <t>ツイカ</t>
    </rPh>
    <rPh sb="3" eb="5">
      <t>ヘンコウ</t>
    </rPh>
    <rPh sb="5" eb="7">
      <t>カクニン</t>
    </rPh>
    <rPh sb="7" eb="8">
      <t>シルシ</t>
    </rPh>
    <phoneticPr fontId="3"/>
  </si>
  <si>
    <r>
      <t>※西暦にて記入　例：</t>
    </r>
    <r>
      <rPr>
        <b/>
        <sz val="11"/>
        <rFont val="Tahoma"/>
        <family val="2"/>
        <charset val="128"/>
      </rPr>
      <t>1991/4/1</t>
    </r>
    <r>
      <rPr>
        <b/>
        <sz val="11"/>
        <rFont val="ＭＳ Ｐゴシック"/>
        <family val="3"/>
        <charset val="128"/>
      </rPr>
      <t>　</t>
    </r>
    <rPh sb="1" eb="3">
      <t>セイレキ</t>
    </rPh>
    <phoneticPr fontId="3"/>
  </si>
  <si>
    <r>
      <t xml:space="preserve">
</t>
    </r>
    <r>
      <rPr>
        <b/>
        <sz val="11"/>
        <rFont val="ＭＳ Ｐゴシック"/>
        <family val="3"/>
        <charset val="128"/>
        <scheme val="minor"/>
      </rPr>
      <t xml:space="preserve">     </t>
    </r>
    <r>
      <rPr>
        <b/>
        <u/>
        <sz val="11"/>
        <rFont val="ＭＳ Ｐゴシック"/>
        <family val="3"/>
        <charset val="128"/>
        <scheme val="minor"/>
      </rPr>
      <t>　　                ピッチ</t>
    </r>
    <r>
      <rPr>
        <b/>
        <sz val="11"/>
        <rFont val="ＭＳ Ｐゴシック"/>
        <family val="3"/>
        <charset val="128"/>
      </rPr>
      <t xml:space="preserve">
予選　・　決勝</t>
    </r>
    <rPh sb="29" eb="30">
      <t>ヨ</t>
    </rPh>
    <rPh sb="30" eb="31">
      <t>セン</t>
    </rPh>
    <rPh sb="34" eb="36">
      <t>ケッショウ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</si>
</sst>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F800]dddd\,\ mmmm\ dd\,\ yyyy"/>
    <numFmt numFmtId="178" formatCode="0_);[Red]\(0\)"/>
  </numFmts>
  <fonts count="5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b/>
      <sz val="1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11"/>
      <color theme="0"/>
      <name val="Tahoma"/>
      <family val="2"/>
    </font>
    <font>
      <sz val="10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6"/>
      <color indexed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8"/>
      <name val="ＭＳ Ｐゴシック"/>
      <family val="2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2"/>
      <charset val="128"/>
    </font>
    <font>
      <b/>
      <sz val="11"/>
      <name val="Tahoma"/>
      <family val="2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6"/>
      <name val="ＭＳ Ｐゴシック"/>
      <family val="2"/>
      <charset val="128"/>
    </font>
    <font>
      <b/>
      <sz val="16"/>
      <name val="Tahoma"/>
      <family val="2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73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52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176" fontId="10" fillId="0" borderId="0" xfId="0" applyNumberFormat="1" applyFont="1" applyAlignment="1" applyProtection="1">
      <alignment vertical="center"/>
      <protection hidden="1"/>
    </xf>
    <xf numFmtId="176" fontId="10" fillId="0" borderId="0" xfId="0" applyNumberFormat="1" applyFont="1" applyAlignment="1">
      <alignment vertical="center"/>
    </xf>
    <xf numFmtId="49" fontId="10" fillId="0" borderId="0" xfId="0" quotePrefix="1" applyNumberFormat="1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/>
    </xf>
    <xf numFmtId="49" fontId="0" fillId="0" borderId="0" xfId="0" applyNumberFormat="1" applyAlignment="1" applyProtection="1">
      <alignment vertical="center"/>
      <protection locked="0"/>
    </xf>
    <xf numFmtId="49" fontId="10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1" fillId="0" borderId="2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17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/>
    </xf>
    <xf numFmtId="49" fontId="7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vertical="center"/>
    </xf>
    <xf numFmtId="49" fontId="23" fillId="0" borderId="0" xfId="0" applyNumberFormat="1" applyFont="1" applyAlignment="1" applyProtection="1">
      <alignment horizontal="center"/>
      <protection locked="0"/>
    </xf>
    <xf numFmtId="49" fontId="24" fillId="0" borderId="0" xfId="0" applyNumberFormat="1" applyFont="1" applyProtection="1">
      <protection locked="0"/>
    </xf>
    <xf numFmtId="49" fontId="23" fillId="0" borderId="0" xfId="0" applyNumberFormat="1" applyFont="1" applyProtection="1">
      <protection locked="0"/>
    </xf>
    <xf numFmtId="49" fontId="22" fillId="0" borderId="0" xfId="0" applyNumberFormat="1" applyFont="1" applyAlignment="1">
      <alignment vertical="center"/>
    </xf>
    <xf numFmtId="0" fontId="26" fillId="5" borderId="10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12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6" borderId="0" xfId="0" applyFont="1" applyFill="1" applyAlignment="1">
      <alignment vertical="center"/>
    </xf>
    <xf numFmtId="0" fontId="26" fillId="6" borderId="0" xfId="0" applyFont="1" applyFill="1" applyAlignment="1">
      <alignment horizontal="center" vertical="center"/>
    </xf>
    <xf numFmtId="0" fontId="26" fillId="6" borderId="15" xfId="0" applyFont="1" applyFill="1" applyBorder="1" applyAlignment="1">
      <alignment vertical="center"/>
    </xf>
    <xf numFmtId="0" fontId="26" fillId="6" borderId="16" xfId="0" applyFont="1" applyFill="1" applyBorder="1" applyAlignment="1">
      <alignment vertical="center"/>
    </xf>
    <xf numFmtId="0" fontId="26" fillId="6" borderId="17" xfId="0" applyFont="1" applyFill="1" applyBorder="1" applyAlignment="1">
      <alignment vertical="center"/>
    </xf>
    <xf numFmtId="0" fontId="26" fillId="6" borderId="18" xfId="0" applyFont="1" applyFill="1" applyBorder="1" applyAlignment="1">
      <alignment vertical="center"/>
    </xf>
    <xf numFmtId="0" fontId="26" fillId="6" borderId="19" xfId="0" applyFont="1" applyFill="1" applyBorder="1" applyAlignment="1">
      <alignment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vertical="center"/>
    </xf>
    <xf numFmtId="0" fontId="26" fillId="6" borderId="27" xfId="0" applyFont="1" applyFill="1" applyBorder="1" applyAlignment="1">
      <alignment vertical="center"/>
    </xf>
    <xf numFmtId="0" fontId="26" fillId="6" borderId="28" xfId="0" applyFont="1" applyFill="1" applyBorder="1" applyAlignment="1">
      <alignment vertical="center"/>
    </xf>
    <xf numFmtId="0" fontId="26" fillId="6" borderId="29" xfId="0" applyFont="1" applyFill="1" applyBorder="1" applyAlignment="1">
      <alignment vertical="center"/>
    </xf>
    <xf numFmtId="0" fontId="26" fillId="6" borderId="30" xfId="0" applyFont="1" applyFill="1" applyBorder="1" applyAlignment="1">
      <alignment vertical="center"/>
    </xf>
    <xf numFmtId="0" fontId="26" fillId="6" borderId="31" xfId="0" applyFont="1" applyFill="1" applyBorder="1" applyAlignment="1">
      <alignment vertical="center"/>
    </xf>
    <xf numFmtId="0" fontId="26" fillId="6" borderId="32" xfId="0" applyFont="1" applyFill="1" applyBorder="1" applyAlignment="1">
      <alignment vertical="center"/>
    </xf>
    <xf numFmtId="0" fontId="26" fillId="6" borderId="33" xfId="0" applyFont="1" applyFill="1" applyBorder="1" applyAlignment="1">
      <alignment vertical="center"/>
    </xf>
    <xf numFmtId="0" fontId="26" fillId="6" borderId="34" xfId="0" applyFont="1" applyFill="1" applyBorder="1" applyAlignment="1">
      <alignment vertical="center"/>
    </xf>
    <xf numFmtId="0" fontId="26" fillId="6" borderId="35" xfId="0" applyFont="1" applyFill="1" applyBorder="1" applyAlignment="1">
      <alignment vertical="center"/>
    </xf>
    <xf numFmtId="0" fontId="26" fillId="6" borderId="36" xfId="0" applyFont="1" applyFill="1" applyBorder="1" applyAlignment="1">
      <alignment vertical="center"/>
    </xf>
    <xf numFmtId="0" fontId="26" fillId="6" borderId="37" xfId="0" applyFont="1" applyFill="1" applyBorder="1" applyAlignment="1">
      <alignment vertical="center"/>
    </xf>
    <xf numFmtId="0" fontId="26" fillId="6" borderId="38" xfId="0" applyFont="1" applyFill="1" applyBorder="1" applyAlignment="1">
      <alignment vertical="center"/>
    </xf>
    <xf numFmtId="0" fontId="26" fillId="6" borderId="39" xfId="0" applyFont="1" applyFill="1" applyBorder="1" applyAlignment="1">
      <alignment vertical="center"/>
    </xf>
    <xf numFmtId="0" fontId="26" fillId="6" borderId="40" xfId="0" applyFont="1" applyFill="1" applyBorder="1" applyAlignment="1">
      <alignment vertical="center"/>
    </xf>
    <xf numFmtId="0" fontId="26" fillId="6" borderId="41" xfId="0" applyFont="1" applyFill="1" applyBorder="1" applyAlignment="1">
      <alignment vertical="center"/>
    </xf>
    <xf numFmtId="0" fontId="26" fillId="6" borderId="42" xfId="0" applyFont="1" applyFill="1" applyBorder="1" applyAlignment="1">
      <alignment vertical="center"/>
    </xf>
    <xf numFmtId="0" fontId="26" fillId="6" borderId="43" xfId="0" applyFont="1" applyFill="1" applyBorder="1" applyAlignment="1">
      <alignment vertical="center"/>
    </xf>
    <xf numFmtId="0" fontId="26" fillId="6" borderId="44" xfId="0" applyFont="1" applyFill="1" applyBorder="1" applyAlignment="1">
      <alignment vertical="center"/>
    </xf>
    <xf numFmtId="0" fontId="26" fillId="6" borderId="45" xfId="0" applyFont="1" applyFill="1" applyBorder="1" applyAlignment="1">
      <alignment vertical="center"/>
    </xf>
    <xf numFmtId="0" fontId="26" fillId="6" borderId="46" xfId="0" applyFont="1" applyFill="1" applyBorder="1" applyAlignment="1">
      <alignment vertical="center"/>
    </xf>
    <xf numFmtId="0" fontId="26" fillId="6" borderId="47" xfId="0" applyFont="1" applyFill="1" applyBorder="1" applyAlignment="1">
      <alignment vertical="center"/>
    </xf>
    <xf numFmtId="0" fontId="26" fillId="6" borderId="48" xfId="0" applyFont="1" applyFill="1" applyBorder="1" applyAlignment="1">
      <alignment vertical="center"/>
    </xf>
    <xf numFmtId="0" fontId="26" fillId="6" borderId="49" xfId="0" applyFont="1" applyFill="1" applyBorder="1" applyAlignment="1">
      <alignment vertical="center"/>
    </xf>
    <xf numFmtId="0" fontId="26" fillId="6" borderId="50" xfId="0" applyFont="1" applyFill="1" applyBorder="1" applyAlignment="1">
      <alignment vertical="center"/>
    </xf>
    <xf numFmtId="0" fontId="26" fillId="6" borderId="51" xfId="0" applyFont="1" applyFill="1" applyBorder="1" applyAlignment="1">
      <alignment vertical="center"/>
    </xf>
    <xf numFmtId="0" fontId="26" fillId="6" borderId="52" xfId="0" applyFont="1" applyFill="1" applyBorder="1" applyAlignment="1">
      <alignment vertical="center"/>
    </xf>
    <xf numFmtId="0" fontId="26" fillId="6" borderId="53" xfId="0" applyFont="1" applyFill="1" applyBorder="1" applyAlignment="1">
      <alignment vertical="center"/>
    </xf>
    <xf numFmtId="0" fontId="26" fillId="6" borderId="54" xfId="0" applyFont="1" applyFill="1" applyBorder="1" applyAlignment="1">
      <alignment vertical="center"/>
    </xf>
    <xf numFmtId="0" fontId="26" fillId="6" borderId="55" xfId="0" applyFont="1" applyFill="1" applyBorder="1" applyAlignment="1">
      <alignment vertical="center"/>
    </xf>
    <xf numFmtId="0" fontId="27" fillId="6" borderId="0" xfId="0" applyFont="1" applyFill="1" applyAlignment="1">
      <alignment horizontal="right" vertical="center"/>
    </xf>
    <xf numFmtId="0" fontId="26" fillId="5" borderId="56" xfId="0" applyFont="1" applyFill="1" applyBorder="1" applyAlignment="1">
      <alignment horizontal="center" vertical="center"/>
    </xf>
    <xf numFmtId="0" fontId="26" fillId="5" borderId="57" xfId="0" applyFont="1" applyFill="1" applyBorder="1" applyAlignment="1">
      <alignment horizontal="center" vertical="center"/>
    </xf>
    <xf numFmtId="0" fontId="26" fillId="5" borderId="58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5" borderId="59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horizontal="center" vertical="center"/>
    </xf>
    <xf numFmtId="0" fontId="26" fillId="6" borderId="60" xfId="0" applyFont="1" applyFill="1" applyBorder="1" applyAlignment="1">
      <alignment horizontal="center" vertical="center"/>
    </xf>
    <xf numFmtId="0" fontId="25" fillId="6" borderId="61" xfId="0" applyFont="1" applyFill="1" applyBorder="1" applyAlignment="1">
      <alignment vertical="center"/>
    </xf>
    <xf numFmtId="0" fontId="25" fillId="6" borderId="62" xfId="0" applyFont="1" applyFill="1" applyBorder="1" applyAlignment="1">
      <alignment vertical="center"/>
    </xf>
    <xf numFmtId="0" fontId="25" fillId="6" borderId="63" xfId="0" applyFont="1" applyFill="1" applyBorder="1" applyAlignment="1">
      <alignment vertical="center"/>
    </xf>
    <xf numFmtId="0" fontId="25" fillId="6" borderId="0" xfId="0" applyFont="1" applyFill="1" applyAlignment="1">
      <alignment vertical="center"/>
    </xf>
    <xf numFmtId="0" fontId="25" fillId="6" borderId="17" xfId="0" applyFont="1" applyFill="1" applyBorder="1" applyAlignment="1">
      <alignment vertical="center"/>
    </xf>
    <xf numFmtId="0" fontId="25" fillId="6" borderId="16" xfId="0" applyFont="1" applyFill="1" applyBorder="1" applyAlignment="1">
      <alignment vertical="center"/>
    </xf>
    <xf numFmtId="0" fontId="25" fillId="6" borderId="18" xfId="0" applyFont="1" applyFill="1" applyBorder="1" applyAlignment="1">
      <alignment vertical="center"/>
    </xf>
    <xf numFmtId="0" fontId="25" fillId="6" borderId="15" xfId="0" applyFont="1" applyFill="1" applyBorder="1" applyAlignment="1">
      <alignment vertical="center"/>
    </xf>
    <xf numFmtId="0" fontId="25" fillId="6" borderId="19" xfId="0" applyFont="1" applyFill="1" applyBorder="1" applyAlignment="1">
      <alignment vertical="center"/>
    </xf>
    <xf numFmtId="0" fontId="26" fillId="6" borderId="64" xfId="0" applyFont="1" applyFill="1" applyBorder="1" applyAlignment="1">
      <alignment horizontal="center" vertical="center"/>
    </xf>
    <xf numFmtId="0" fontId="26" fillId="6" borderId="65" xfId="0" applyFont="1" applyFill="1" applyBorder="1" applyAlignment="1">
      <alignment horizontal="center" vertical="center"/>
    </xf>
    <xf numFmtId="49" fontId="29" fillId="6" borderId="66" xfId="0" applyNumberFormat="1" applyFont="1" applyFill="1" applyBorder="1" applyAlignment="1">
      <alignment horizontal="center" vertical="center" shrinkToFit="1"/>
    </xf>
    <xf numFmtId="49" fontId="29" fillId="6" borderId="55" xfId="0" applyNumberFormat="1" applyFont="1" applyFill="1" applyBorder="1" applyAlignment="1">
      <alignment horizontal="center" vertical="center" shrinkToFit="1"/>
    </xf>
    <xf numFmtId="49" fontId="29" fillId="6" borderId="67" xfId="0" applyNumberFormat="1" applyFont="1" applyFill="1" applyBorder="1" applyAlignment="1">
      <alignment horizontal="center" vertical="center" shrinkToFit="1"/>
    </xf>
    <xf numFmtId="49" fontId="29" fillId="6" borderId="51" xfId="0" applyNumberFormat="1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vertical="center" shrinkToFit="1"/>
    </xf>
    <xf numFmtId="0" fontId="26" fillId="5" borderId="68" xfId="0" applyFont="1" applyFill="1" applyBorder="1" applyAlignment="1">
      <alignment horizontal="center" vertical="center"/>
    </xf>
    <xf numFmtId="49" fontId="29" fillId="6" borderId="57" xfId="0" applyNumberFormat="1" applyFont="1" applyFill="1" applyBorder="1" applyAlignment="1">
      <alignment horizontal="center" vertical="center"/>
    </xf>
    <xf numFmtId="49" fontId="29" fillId="6" borderId="69" xfId="0" applyNumberFormat="1" applyFont="1" applyFill="1" applyBorder="1" applyAlignment="1">
      <alignment horizontal="center" vertical="center"/>
    </xf>
    <xf numFmtId="49" fontId="29" fillId="6" borderId="70" xfId="0" applyNumberFormat="1" applyFont="1" applyFill="1" applyBorder="1" applyAlignment="1">
      <alignment horizontal="center" vertical="center"/>
    </xf>
    <xf numFmtId="49" fontId="29" fillId="6" borderId="71" xfId="0" applyNumberFormat="1" applyFont="1" applyFill="1" applyBorder="1" applyAlignment="1">
      <alignment horizontal="center" vertical="center"/>
    </xf>
    <xf numFmtId="49" fontId="29" fillId="6" borderId="72" xfId="0" applyNumberFormat="1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61" xfId="0" applyFont="1" applyFill="1" applyBorder="1" applyAlignment="1">
      <alignment vertical="center"/>
    </xf>
    <xf numFmtId="0" fontId="26" fillId="6" borderId="62" xfId="0" applyFont="1" applyFill="1" applyBorder="1" applyAlignment="1">
      <alignment vertical="center"/>
    </xf>
    <xf numFmtId="0" fontId="26" fillId="6" borderId="63" xfId="0" applyFont="1" applyFill="1" applyBorder="1" applyAlignment="1">
      <alignment vertical="center"/>
    </xf>
    <xf numFmtId="0" fontId="26" fillId="6" borderId="2" xfId="0" applyFont="1" applyFill="1" applyBorder="1" applyAlignment="1">
      <alignment vertical="center"/>
    </xf>
    <xf numFmtId="0" fontId="26" fillId="6" borderId="73" xfId="0" applyFont="1" applyFill="1" applyBorder="1" applyAlignment="1">
      <alignment vertical="center"/>
    </xf>
    <xf numFmtId="0" fontId="26" fillId="6" borderId="2" xfId="0" applyFont="1" applyFill="1" applyBorder="1"/>
    <xf numFmtId="0" fontId="26" fillId="6" borderId="74" xfId="0" applyFont="1" applyFill="1" applyBorder="1" applyAlignment="1">
      <alignment horizontal="right" vertical="center"/>
    </xf>
    <xf numFmtId="0" fontId="26" fillId="6" borderId="62" xfId="0" applyFont="1" applyFill="1" applyBorder="1" applyAlignment="1">
      <alignment horizontal="left" vertical="center"/>
    </xf>
    <xf numFmtId="0" fontId="26" fillId="6" borderId="63" xfId="0" applyFont="1" applyFill="1" applyBorder="1" applyAlignment="1">
      <alignment horizontal="left" vertical="center"/>
    </xf>
    <xf numFmtId="0" fontId="26" fillId="6" borderId="75" xfId="0" applyFont="1" applyFill="1" applyBorder="1" applyAlignment="1">
      <alignment vertical="center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22" fillId="3" borderId="0" xfId="0" applyFont="1" applyFill="1" applyAlignment="1">
      <alignment horizontal="center" vertical="center" shrinkToFit="1"/>
    </xf>
    <xf numFmtId="0" fontId="33" fillId="3" borderId="0" xfId="0" applyFont="1" applyFill="1" applyAlignment="1">
      <alignment horizontal="center" vertical="center" shrinkToFit="1"/>
    </xf>
    <xf numFmtId="0" fontId="32" fillId="3" borderId="0" xfId="0" applyFont="1" applyFill="1" applyAlignment="1">
      <alignment vertical="center" shrinkToFit="1"/>
    </xf>
    <xf numFmtId="0" fontId="33" fillId="0" borderId="76" xfId="0" applyFont="1" applyBorder="1" applyAlignment="1">
      <alignment horizontal="center" vertical="center" shrinkToFit="1"/>
    </xf>
    <xf numFmtId="0" fontId="5" fillId="0" borderId="77" xfId="3" applyFont="1" applyBorder="1" applyAlignment="1">
      <alignment horizontal="center" vertical="center" shrinkToFit="1"/>
    </xf>
    <xf numFmtId="0" fontId="32" fillId="0" borderId="77" xfId="3" applyFont="1" applyBorder="1" applyAlignment="1">
      <alignment horizontal="center" vertical="center" shrinkToFit="1"/>
    </xf>
    <xf numFmtId="49" fontId="32" fillId="0" borderId="77" xfId="3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2" fillId="0" borderId="21" xfId="0" applyFont="1" applyBorder="1" applyAlignment="1">
      <alignment vertical="center" shrinkToFit="1"/>
    </xf>
    <xf numFmtId="177" fontId="18" fillId="2" borderId="0" xfId="2" applyNumberFormat="1" applyFont="1" applyFill="1" applyAlignment="1">
      <alignment horizontal="left"/>
    </xf>
    <xf numFmtId="49" fontId="39" fillId="0" borderId="0" xfId="2" applyNumberFormat="1" applyFont="1" applyAlignment="1" applyProtection="1">
      <alignment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42" fillId="0" borderId="0" xfId="0" applyNumberFormat="1" applyFont="1" applyAlignment="1" applyProtection="1">
      <alignment horizontal="center" vertical="center" shrinkToFit="1"/>
      <protection locked="0"/>
    </xf>
    <xf numFmtId="178" fontId="0" fillId="0" borderId="5" xfId="2" applyNumberFormat="1" applyFont="1" applyBorder="1" applyAlignment="1" applyProtection="1">
      <alignment horizontal="center" vertical="center" shrinkToFit="1"/>
      <protection locked="0"/>
    </xf>
    <xf numFmtId="178" fontId="0" fillId="0" borderId="8" xfId="2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wrapText="1"/>
    </xf>
    <xf numFmtId="0" fontId="41" fillId="0" borderId="0" xfId="0" applyFont="1" applyAlignment="1">
      <alignment horizontal="center" vertical="center"/>
    </xf>
    <xf numFmtId="49" fontId="1" fillId="5" borderId="150" xfId="0" applyNumberFormat="1" applyFont="1" applyFill="1" applyBorder="1" applyAlignment="1">
      <alignment horizontal="center" vertical="center"/>
    </xf>
    <xf numFmtId="49" fontId="1" fillId="5" borderId="151" xfId="0" applyNumberFormat="1" applyFont="1" applyFill="1" applyBorder="1" applyAlignment="1">
      <alignment horizontal="center" vertical="center"/>
    </xf>
    <xf numFmtId="49" fontId="1" fillId="5" borderId="150" xfId="0" applyNumberFormat="1" applyFont="1" applyFill="1" applyBorder="1" applyAlignment="1">
      <alignment horizontal="center" vertical="center" wrapText="1"/>
    </xf>
    <xf numFmtId="0" fontId="1" fillId="5" borderId="151" xfId="0" applyFont="1" applyFill="1" applyBorder="1" applyAlignment="1">
      <alignment horizontal="center" vertical="center" wrapText="1"/>
    </xf>
    <xf numFmtId="0" fontId="36" fillId="5" borderId="152" xfId="0" applyFont="1" applyFill="1" applyBorder="1" applyAlignment="1">
      <alignment horizontal="center" vertical="center" shrinkToFit="1"/>
    </xf>
    <xf numFmtId="0" fontId="21" fillId="0" borderId="153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178" fontId="5" fillId="0" borderId="157" xfId="0" applyNumberFormat="1" applyFont="1" applyBorder="1" applyAlignment="1" applyProtection="1">
      <alignment horizontal="center" vertical="center" shrinkToFit="1"/>
      <protection locked="0"/>
    </xf>
    <xf numFmtId="0" fontId="10" fillId="0" borderId="163" xfId="0" applyFont="1" applyBorder="1" applyAlignment="1">
      <alignment vertical="center"/>
    </xf>
    <xf numFmtId="0" fontId="43" fillId="5" borderId="164" xfId="0" applyFont="1" applyFill="1" applyBorder="1" applyAlignment="1">
      <alignment horizontal="center" vertical="center"/>
    </xf>
    <xf numFmtId="0" fontId="19" fillId="5" borderId="149" xfId="0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vertical="center"/>
    </xf>
    <xf numFmtId="49" fontId="16" fillId="0" borderId="62" xfId="0" applyNumberFormat="1" applyFont="1" applyBorder="1" applyAlignment="1" applyProtection="1">
      <alignment vertical="center" shrinkToFit="1"/>
      <protection locked="0"/>
    </xf>
    <xf numFmtId="49" fontId="0" fillId="7" borderId="1" xfId="4" applyNumberFormat="1" applyFont="1" applyFill="1" applyBorder="1" applyAlignment="1" applyProtection="1">
      <alignment horizontal="center" vertical="center"/>
      <protection locked="0"/>
    </xf>
    <xf numFmtId="49" fontId="0" fillId="7" borderId="159" xfId="4" applyNumberFormat="1" applyFont="1" applyFill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 shrinkToFit="1"/>
      <protection locked="0"/>
    </xf>
    <xf numFmtId="178" fontId="5" fillId="0" borderId="161" xfId="0" applyNumberFormat="1" applyFont="1" applyBorder="1" applyAlignment="1" applyProtection="1">
      <alignment horizontal="center" vertical="center" shrinkToFit="1"/>
      <protection locked="0"/>
    </xf>
    <xf numFmtId="178" fontId="5" fillId="0" borderId="7" xfId="0" applyNumberFormat="1" applyFont="1" applyBorder="1" applyAlignment="1" applyProtection="1">
      <alignment horizontal="center" vertical="center" shrinkToFit="1"/>
      <protection locked="0"/>
    </xf>
    <xf numFmtId="178" fontId="5" fillId="0" borderId="154" xfId="0" applyNumberFormat="1" applyFont="1" applyBorder="1" applyAlignment="1" applyProtection="1">
      <alignment horizontal="center" vertical="center" shrinkToFit="1"/>
      <protection locked="0"/>
    </xf>
    <xf numFmtId="178" fontId="5" fillId="0" borderId="167" xfId="0" applyNumberFormat="1" applyFont="1" applyBorder="1" applyAlignment="1" applyProtection="1">
      <alignment horizontal="center" vertical="center" shrinkToFit="1"/>
      <protection locked="0"/>
    </xf>
    <xf numFmtId="178" fontId="5" fillId="0" borderId="160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/>
    </xf>
    <xf numFmtId="0" fontId="47" fillId="0" borderId="165" xfId="0" applyFont="1" applyBorder="1" applyAlignment="1">
      <alignment horizontal="center" vertical="center"/>
    </xf>
    <xf numFmtId="0" fontId="48" fillId="0" borderId="165" xfId="0" applyFont="1" applyBorder="1" applyAlignment="1">
      <alignment horizontal="center" vertical="center"/>
    </xf>
    <xf numFmtId="0" fontId="48" fillId="0" borderId="166" xfId="0" applyFont="1" applyBorder="1" applyAlignment="1">
      <alignment horizontal="center" vertical="center"/>
    </xf>
    <xf numFmtId="178" fontId="50" fillId="0" borderId="5" xfId="2" applyNumberFormat="1" applyFont="1" applyBorder="1" applyAlignment="1" applyProtection="1">
      <alignment horizontal="center" vertical="center" shrinkToFit="1"/>
      <protection locked="0"/>
    </xf>
    <xf numFmtId="178" fontId="50" fillId="0" borderId="8" xfId="2" applyNumberFormat="1" applyFont="1" applyBorder="1" applyAlignment="1" applyProtection="1">
      <alignment horizontal="center" vertical="center" shrinkToFit="1"/>
      <protection locked="0"/>
    </xf>
    <xf numFmtId="178" fontId="50" fillId="0" borderId="157" xfId="0" applyNumberFormat="1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vertical="center" textRotation="255" wrapText="1"/>
    </xf>
    <xf numFmtId="178" fontId="50" fillId="0" borderId="9" xfId="0" applyNumberFormat="1" applyFont="1" applyBorder="1" applyAlignment="1" applyProtection="1">
      <alignment horizontal="center" vertical="center" shrinkToFit="1"/>
      <protection locked="0"/>
    </xf>
    <xf numFmtId="178" fontId="50" fillId="0" borderId="161" xfId="0" applyNumberFormat="1" applyFont="1" applyBorder="1" applyAlignment="1" applyProtection="1">
      <alignment horizontal="center" vertical="center" shrinkToFit="1"/>
      <protection locked="0"/>
    </xf>
    <xf numFmtId="178" fontId="50" fillId="0" borderId="7" xfId="0" applyNumberFormat="1" applyFont="1" applyBorder="1" applyAlignment="1" applyProtection="1">
      <alignment horizontal="center" vertical="center" shrinkToFit="1"/>
      <protection locked="0"/>
    </xf>
    <xf numFmtId="178" fontId="50" fillId="0" borderId="162" xfId="0" applyNumberFormat="1" applyFont="1" applyBorder="1" applyAlignment="1" applyProtection="1">
      <alignment horizontal="center" vertical="center" shrinkToFit="1"/>
      <protection locked="0"/>
    </xf>
    <xf numFmtId="178" fontId="50" fillId="0" borderId="155" xfId="0" applyNumberFormat="1" applyFont="1" applyBorder="1" applyAlignment="1" applyProtection="1">
      <alignment horizontal="center" vertical="center" shrinkToFit="1"/>
      <protection locked="0"/>
    </xf>
    <xf numFmtId="178" fontId="50" fillId="0" borderId="154" xfId="0" applyNumberFormat="1" applyFont="1" applyBorder="1" applyAlignment="1" applyProtection="1">
      <alignment horizontal="center" vertical="center" shrinkToFit="1"/>
      <protection locked="0"/>
    </xf>
    <xf numFmtId="178" fontId="50" fillId="0" borderId="167" xfId="0" applyNumberFormat="1" applyFont="1" applyBorder="1" applyAlignment="1" applyProtection="1">
      <alignment horizontal="center" vertical="center" shrinkToFit="1"/>
      <protection locked="0"/>
    </xf>
    <xf numFmtId="178" fontId="50" fillId="0" borderId="160" xfId="0" applyNumberFormat="1" applyFont="1" applyBorder="1" applyAlignment="1" applyProtection="1">
      <alignment horizontal="center" vertical="center" shrinkToFit="1"/>
      <protection locked="0"/>
    </xf>
    <xf numFmtId="49" fontId="51" fillId="0" borderId="6" xfId="2" applyNumberFormat="1" applyFont="1" applyBorder="1" applyAlignment="1" applyProtection="1">
      <alignment horizontal="left" vertical="center" indent="1" shrinkToFit="1"/>
      <protection locked="0"/>
    </xf>
    <xf numFmtId="49" fontId="51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51" fillId="0" borderId="158" xfId="0" applyNumberFormat="1" applyFont="1" applyBorder="1" applyAlignment="1" applyProtection="1">
      <alignment horizontal="left" vertical="center" indent="1" shrinkToFit="1"/>
      <protection locked="0"/>
    </xf>
    <xf numFmtId="49" fontId="0" fillId="0" borderId="6" xfId="2" applyNumberFormat="1" applyFont="1" applyBorder="1" applyAlignment="1" applyProtection="1">
      <alignment horizontal="left" vertical="center" indent="1" shrinkToFit="1"/>
      <protection locked="0"/>
    </xf>
    <xf numFmtId="49" fontId="5" fillId="0" borderId="6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158" xfId="0" applyNumberFormat="1" applyFont="1" applyBorder="1" applyAlignment="1" applyProtection="1">
      <alignment horizontal="left" vertical="center" indent="1" shrinkToFit="1"/>
      <protection locked="0"/>
    </xf>
    <xf numFmtId="49" fontId="50" fillId="0" borderId="1" xfId="4" applyNumberFormat="1" applyFont="1" applyBorder="1" applyAlignment="1" applyProtection="1">
      <alignment horizontal="center" vertical="center" shrinkToFit="1"/>
      <protection locked="0"/>
    </xf>
    <xf numFmtId="49" fontId="50" fillId="0" borderId="159" xfId="4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right" vertical="center"/>
    </xf>
    <xf numFmtId="178" fontId="5" fillId="0" borderId="86" xfId="0" applyNumberFormat="1" applyFont="1" applyBorder="1" applyAlignment="1">
      <alignment horizontal="center" vertical="center" shrinkToFit="1"/>
    </xf>
    <xf numFmtId="178" fontId="5" fillId="0" borderId="87" xfId="0" applyNumberFormat="1" applyFont="1" applyBorder="1" applyAlignment="1">
      <alignment horizontal="center" vertical="center" shrinkToFit="1"/>
    </xf>
    <xf numFmtId="178" fontId="5" fillId="0" borderId="140" xfId="0" applyNumberFormat="1" applyFont="1" applyBorder="1" applyAlignment="1">
      <alignment horizontal="center" vertical="center" shrinkToFit="1"/>
    </xf>
    <xf numFmtId="178" fontId="5" fillId="0" borderId="143" xfId="0" applyNumberFormat="1" applyFont="1" applyBorder="1" applyAlignment="1">
      <alignment horizontal="center" vertical="center" shrinkToFit="1"/>
    </xf>
    <xf numFmtId="178" fontId="5" fillId="0" borderId="141" xfId="0" applyNumberFormat="1" applyFont="1" applyBorder="1" applyAlignment="1">
      <alignment horizontal="center" vertical="center" shrinkToFit="1"/>
    </xf>
    <xf numFmtId="178" fontId="5" fillId="0" borderId="144" xfId="0" applyNumberFormat="1" applyFont="1" applyBorder="1" applyAlignment="1">
      <alignment horizontal="center" vertical="center" shrinkToFit="1"/>
    </xf>
    <xf numFmtId="49" fontId="5" fillId="8" borderId="61" xfId="0" applyNumberFormat="1" applyFont="1" applyFill="1" applyBorder="1" applyAlignment="1">
      <alignment horizontal="center" vertical="center"/>
    </xf>
    <xf numFmtId="49" fontId="5" fillId="8" borderId="62" xfId="0" applyNumberFormat="1" applyFont="1" applyFill="1" applyBorder="1" applyAlignment="1">
      <alignment horizontal="center" vertical="center"/>
    </xf>
    <xf numFmtId="49" fontId="5" fillId="8" borderId="145" xfId="0" applyNumberFormat="1" applyFont="1" applyFill="1" applyBorder="1" applyAlignment="1">
      <alignment horizontal="center" vertical="center"/>
    </xf>
    <xf numFmtId="49" fontId="5" fillId="8" borderId="18" xfId="0" applyNumberFormat="1" applyFont="1" applyFill="1" applyBorder="1" applyAlignment="1">
      <alignment horizontal="center" vertical="center"/>
    </xf>
    <xf numFmtId="49" fontId="5" fillId="8" borderId="15" xfId="0" applyNumberFormat="1" applyFont="1" applyFill="1" applyBorder="1" applyAlignment="1">
      <alignment horizontal="center" vertical="center"/>
    </xf>
    <xf numFmtId="49" fontId="5" fillId="8" borderId="82" xfId="0" applyNumberFormat="1" applyFont="1" applyFill="1" applyBorder="1" applyAlignment="1">
      <alignment horizontal="center" vertical="center"/>
    </xf>
    <xf numFmtId="49" fontId="5" fillId="0" borderId="16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5" fillId="0" borderId="168" xfId="0" applyNumberFormat="1" applyFont="1" applyBorder="1" applyAlignment="1">
      <alignment horizontal="right" vertical="center"/>
    </xf>
    <xf numFmtId="49" fontId="38" fillId="0" borderId="146" xfId="0" applyNumberFormat="1" applyFont="1" applyBorder="1" applyAlignment="1">
      <alignment horizontal="center" vertical="center" wrapText="1"/>
    </xf>
    <xf numFmtId="49" fontId="38" fillId="0" borderId="62" xfId="0" applyNumberFormat="1" applyFont="1" applyBorder="1" applyAlignment="1">
      <alignment horizontal="center" vertical="center" wrapText="1"/>
    </xf>
    <xf numFmtId="49" fontId="38" fillId="0" borderId="63" xfId="0" applyNumberFormat="1" applyFont="1" applyBorder="1" applyAlignment="1">
      <alignment horizontal="center" vertical="center" wrapText="1"/>
    </xf>
    <xf numFmtId="49" fontId="38" fillId="0" borderId="163" xfId="0" applyNumberFormat="1" applyFont="1" applyBorder="1" applyAlignment="1">
      <alignment horizontal="center" vertical="center" wrapText="1"/>
    </xf>
    <xf numFmtId="49" fontId="38" fillId="0" borderId="15" xfId="0" applyNumberFormat="1" applyFont="1" applyBorder="1" applyAlignment="1">
      <alignment horizontal="center" vertical="center" wrapText="1"/>
    </xf>
    <xf numFmtId="49" fontId="38" fillId="0" borderId="19" xfId="0" applyNumberFormat="1" applyFont="1" applyBorder="1" applyAlignment="1">
      <alignment horizontal="center" vertical="center" wrapText="1"/>
    </xf>
    <xf numFmtId="0" fontId="13" fillId="0" borderId="62" xfId="0" applyFont="1" applyBorder="1" applyAlignment="1">
      <alignment horizontal="right" vertical="center"/>
    </xf>
    <xf numFmtId="178" fontId="5" fillId="0" borderId="85" xfId="0" applyNumberFormat="1" applyFont="1" applyBorder="1" applyAlignment="1">
      <alignment horizontal="center" vertical="center" shrinkToFit="1"/>
    </xf>
    <xf numFmtId="178" fontId="5" fillId="0" borderId="15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0" fontId="47" fillId="0" borderId="172" xfId="0" applyFont="1" applyBorder="1" applyAlignment="1">
      <alignment horizontal="center" vertical="center"/>
    </xf>
    <xf numFmtId="0" fontId="47" fillId="0" borderId="148" xfId="0" applyFont="1" applyBorder="1" applyAlignment="1">
      <alignment horizontal="center" vertical="center"/>
    </xf>
    <xf numFmtId="49" fontId="5" fillId="0" borderId="91" xfId="0" applyNumberFormat="1" applyFont="1" applyBorder="1" applyAlignment="1">
      <alignment horizontal="center" vertical="center" shrinkToFit="1"/>
    </xf>
    <xf numFmtId="49" fontId="5" fillId="0" borderId="87" xfId="0" applyNumberFormat="1" applyFont="1" applyBorder="1" applyAlignment="1">
      <alignment horizontal="center" vertical="center" shrinkToFit="1"/>
    </xf>
    <xf numFmtId="49" fontId="5" fillId="0" borderId="88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73" xfId="0" applyNumberFormat="1" applyFont="1" applyBorder="1" applyAlignment="1">
      <alignment horizontal="center" vertical="center" shrinkToFit="1"/>
    </xf>
    <xf numFmtId="49" fontId="5" fillId="0" borderId="89" xfId="0" applyNumberFormat="1" applyFont="1" applyBorder="1" applyAlignment="1">
      <alignment horizontal="center" vertical="center" shrinkToFit="1"/>
    </xf>
    <xf numFmtId="0" fontId="47" fillId="0" borderId="147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82" xfId="0" applyNumberFormat="1" applyFont="1" applyBorder="1" applyAlignment="1">
      <alignment horizontal="center" vertical="center" shrinkToFit="1"/>
    </xf>
    <xf numFmtId="49" fontId="0" fillId="5" borderId="78" xfId="0" applyNumberFormat="1" applyFill="1" applyBorder="1" applyAlignment="1">
      <alignment horizontal="center" vertical="center" wrapText="1"/>
    </xf>
    <xf numFmtId="49" fontId="1" fillId="5" borderId="79" xfId="0" applyNumberFormat="1" applyFont="1" applyFill="1" applyBorder="1" applyAlignment="1">
      <alignment horizontal="center" vertical="center"/>
    </xf>
    <xf numFmtId="49" fontId="1" fillId="5" borderId="80" xfId="0" applyNumberFormat="1" applyFont="1" applyFill="1" applyBorder="1" applyAlignment="1">
      <alignment horizontal="center" vertical="center"/>
    </xf>
    <xf numFmtId="49" fontId="5" fillId="0" borderId="86" xfId="0" applyNumberFormat="1" applyFont="1" applyBorder="1" applyAlignment="1">
      <alignment horizontal="center" vertical="center" shrinkToFit="1"/>
    </xf>
    <xf numFmtId="49" fontId="5" fillId="0" borderId="143" xfId="0" applyNumberFormat="1" applyFont="1" applyBorder="1" applyAlignment="1">
      <alignment horizontal="center" vertical="center" shrinkToFit="1"/>
    </xf>
    <xf numFmtId="49" fontId="5" fillId="0" borderId="141" xfId="0" applyNumberFormat="1" applyFont="1" applyBorder="1" applyAlignment="1">
      <alignment horizontal="center" vertical="center" shrinkToFit="1"/>
    </xf>
    <xf numFmtId="49" fontId="5" fillId="0" borderId="142" xfId="0" applyNumberFormat="1" applyFont="1" applyBorder="1" applyAlignment="1">
      <alignment horizontal="center" vertical="center" shrinkToFit="1"/>
    </xf>
    <xf numFmtId="49" fontId="0" fillId="5" borderId="81" xfId="0" applyNumberFormat="1" applyFill="1" applyBorder="1" applyAlignment="1">
      <alignment horizontal="center" vertical="center" wrapText="1"/>
    </xf>
    <xf numFmtId="49" fontId="0" fillId="5" borderId="79" xfId="0" applyNumberFormat="1" applyFill="1" applyBorder="1" applyAlignment="1">
      <alignment horizontal="center" vertical="center" wrapText="1"/>
    </xf>
    <xf numFmtId="49" fontId="0" fillId="5" borderId="100" xfId="0" applyNumberFormat="1" applyFill="1" applyBorder="1" applyAlignment="1">
      <alignment horizontal="center" vertical="center" wrapText="1"/>
    </xf>
    <xf numFmtId="49" fontId="40" fillId="5" borderId="95" xfId="0" applyNumberFormat="1" applyFont="1" applyFill="1" applyBorder="1" applyAlignment="1">
      <alignment horizontal="center" vertical="center" shrinkToFit="1"/>
    </xf>
    <xf numFmtId="49" fontId="40" fillId="5" borderId="102" xfId="0" applyNumberFormat="1" applyFont="1" applyFill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9" fillId="9" borderId="61" xfId="0" applyNumberFormat="1" applyFont="1" applyFill="1" applyBorder="1" applyAlignment="1">
      <alignment horizontal="center" vertical="center" shrinkToFit="1"/>
    </xf>
    <xf numFmtId="49" fontId="9" fillId="9" borderId="62" xfId="0" applyNumberFormat="1" applyFont="1" applyFill="1" applyBorder="1" applyAlignment="1">
      <alignment horizontal="center" vertical="center" shrinkToFit="1"/>
    </xf>
    <xf numFmtId="49" fontId="9" fillId="9" borderId="63" xfId="0" applyNumberFormat="1" applyFont="1" applyFill="1" applyBorder="1" applyAlignment="1">
      <alignment horizontal="center" vertical="center" shrinkToFit="1"/>
    </xf>
    <xf numFmtId="49" fontId="9" fillId="9" borderId="18" xfId="0" applyNumberFormat="1" applyFont="1" applyFill="1" applyBorder="1" applyAlignment="1">
      <alignment horizontal="center" vertical="center" shrinkToFit="1"/>
    </xf>
    <xf numFmtId="49" fontId="9" fillId="9" borderId="15" xfId="0" applyNumberFormat="1" applyFont="1" applyFill="1" applyBorder="1" applyAlignment="1">
      <alignment horizontal="center" vertical="center" shrinkToFit="1"/>
    </xf>
    <xf numFmtId="49" fontId="9" fillId="9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49" fontId="8" fillId="0" borderId="9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05" xfId="0" applyNumberFormat="1" applyFont="1" applyBorder="1" applyAlignment="1">
      <alignment horizontal="center" vertical="center"/>
    </xf>
    <xf numFmtId="49" fontId="16" fillId="0" borderId="106" xfId="0" applyNumberFormat="1" applyFont="1" applyBorder="1" applyAlignment="1">
      <alignment horizontal="center" vertical="center" wrapText="1" shrinkToFit="1"/>
    </xf>
    <xf numFmtId="49" fontId="16" fillId="0" borderId="2" xfId="0" applyNumberFormat="1" applyFont="1" applyBorder="1" applyAlignment="1">
      <alignment horizontal="center" vertical="center" wrapText="1" shrinkToFit="1"/>
    </xf>
    <xf numFmtId="49" fontId="16" fillId="0" borderId="102" xfId="0" applyNumberFormat="1" applyFont="1" applyBorder="1" applyAlignment="1">
      <alignment horizontal="center" vertical="center" wrapText="1" shrinkToFit="1"/>
    </xf>
    <xf numFmtId="49" fontId="1" fillId="5" borderId="81" xfId="0" applyNumberFormat="1" applyFont="1" applyFill="1" applyBorder="1" applyAlignment="1">
      <alignment horizontal="center" vertical="center"/>
    </xf>
    <xf numFmtId="49" fontId="0" fillId="5" borderId="96" xfId="0" applyNumberFormat="1" applyFill="1" applyBorder="1" applyAlignment="1">
      <alignment horizontal="center" vertical="center"/>
    </xf>
    <xf numFmtId="49" fontId="0" fillId="5" borderId="97" xfId="0" applyNumberFormat="1" applyFill="1" applyBorder="1" applyAlignment="1">
      <alignment horizontal="center" vertical="center"/>
    </xf>
    <xf numFmtId="49" fontId="0" fillId="5" borderId="98" xfId="0" applyNumberFormat="1" applyFill="1" applyBorder="1" applyAlignment="1">
      <alignment horizontal="center" vertical="center"/>
    </xf>
    <xf numFmtId="49" fontId="14" fillId="0" borderId="99" xfId="2" applyNumberFormat="1" applyFont="1" applyBorder="1" applyAlignment="1">
      <alignment horizontal="center" vertical="center"/>
    </xf>
    <xf numFmtId="49" fontId="14" fillId="0" borderId="97" xfId="2" applyNumberFormat="1" applyFont="1" applyBorder="1" applyAlignment="1">
      <alignment horizontal="center" vertical="center"/>
    </xf>
    <xf numFmtId="49" fontId="14" fillId="0" borderId="103" xfId="2" applyNumberFormat="1" applyFont="1" applyBorder="1" applyAlignment="1">
      <alignment horizontal="center" vertical="center"/>
    </xf>
    <xf numFmtId="49" fontId="0" fillId="5" borderId="92" xfId="0" applyNumberForma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93" xfId="0" applyNumberFormat="1" applyFont="1" applyFill="1" applyBorder="1" applyAlignment="1">
      <alignment horizontal="center" vertical="center"/>
    </xf>
    <xf numFmtId="49" fontId="14" fillId="0" borderId="94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104" xfId="0" applyNumberFormat="1" applyFont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 wrapText="1"/>
    </xf>
    <xf numFmtId="49" fontId="0" fillId="5" borderId="93" xfId="0" applyNumberFormat="1" applyFill="1" applyBorder="1" applyAlignment="1">
      <alignment horizontal="center" vertical="center" wrapText="1"/>
    </xf>
    <xf numFmtId="49" fontId="14" fillId="0" borderId="83" xfId="2" applyNumberFormat="1" applyFont="1" applyBorder="1" applyAlignment="1">
      <alignment horizontal="center" vertical="center"/>
    </xf>
    <xf numFmtId="49" fontId="14" fillId="0" borderId="84" xfId="2" applyNumberFormat="1" applyFont="1" applyBorder="1" applyAlignment="1">
      <alignment horizontal="center" vertical="center"/>
    </xf>
    <xf numFmtId="49" fontId="14" fillId="0" borderId="139" xfId="2" applyNumberFormat="1" applyFont="1" applyBorder="1" applyAlignment="1">
      <alignment horizontal="center" vertical="center"/>
    </xf>
    <xf numFmtId="49" fontId="6" fillId="5" borderId="18" xfId="0" applyNumberFormat="1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6" fillId="5" borderId="82" xfId="0" applyNumberFormat="1" applyFont="1" applyFill="1" applyBorder="1" applyAlignment="1">
      <alignment horizontal="center" vertical="center"/>
    </xf>
    <xf numFmtId="49" fontId="14" fillId="0" borderId="90" xfId="2" applyNumberFormat="1" applyFont="1" applyBorder="1" applyAlignment="1">
      <alignment horizontal="center" vertical="center"/>
    </xf>
    <xf numFmtId="49" fontId="14" fillId="0" borderId="4" xfId="2" applyNumberFormat="1" applyFont="1" applyBorder="1" applyAlignment="1">
      <alignment horizontal="center" vertical="center"/>
    </xf>
    <xf numFmtId="49" fontId="14" fillId="0" borderId="101" xfId="2" applyNumberFormat="1" applyFont="1" applyBorder="1" applyAlignment="1">
      <alignment horizontal="center" vertical="center"/>
    </xf>
    <xf numFmtId="49" fontId="5" fillId="0" borderId="85" xfId="0" applyNumberFormat="1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textRotation="255" wrapText="1"/>
    </xf>
    <xf numFmtId="0" fontId="37" fillId="0" borderId="16" xfId="0" applyFont="1" applyBorder="1" applyAlignment="1">
      <alignment horizontal="center" vertical="center" textRotation="255" wrapText="1"/>
    </xf>
    <xf numFmtId="0" fontId="43" fillId="0" borderId="172" xfId="0" applyFont="1" applyBorder="1" applyAlignment="1">
      <alignment horizontal="center" vertical="center"/>
    </xf>
    <xf numFmtId="0" fontId="43" fillId="0" borderId="148" xfId="0" applyFont="1" applyBorder="1" applyAlignment="1">
      <alignment horizontal="center" vertical="center"/>
    </xf>
    <xf numFmtId="49" fontId="16" fillId="7" borderId="95" xfId="0" applyNumberFormat="1" applyFont="1" applyFill="1" applyBorder="1" applyAlignment="1">
      <alignment horizontal="center" vertical="center" wrapText="1"/>
    </xf>
    <xf numFmtId="49" fontId="16" fillId="7" borderId="2" xfId="0" applyNumberFormat="1" applyFont="1" applyFill="1" applyBorder="1" applyAlignment="1">
      <alignment horizontal="center" vertical="center"/>
    </xf>
    <xf numFmtId="49" fontId="16" fillId="7" borderId="102" xfId="0" applyNumberFormat="1" applyFont="1" applyFill="1" applyBorder="1" applyAlignment="1">
      <alignment horizontal="center" vertical="center"/>
    </xf>
    <xf numFmtId="178" fontId="50" fillId="0" borderId="86" xfId="0" applyNumberFormat="1" applyFont="1" applyBorder="1" applyAlignment="1">
      <alignment horizontal="center" vertical="center"/>
    </xf>
    <xf numFmtId="178" fontId="50" fillId="0" borderId="87" xfId="0" applyNumberFormat="1" applyFont="1" applyBorder="1" applyAlignment="1">
      <alignment horizontal="center" vertical="center"/>
    </xf>
    <xf numFmtId="178" fontId="50" fillId="0" borderId="140" xfId="0" applyNumberFormat="1" applyFont="1" applyBorder="1" applyAlignment="1">
      <alignment horizontal="center" vertical="center"/>
    </xf>
    <xf numFmtId="178" fontId="50" fillId="0" borderId="143" xfId="0" applyNumberFormat="1" applyFont="1" applyBorder="1" applyAlignment="1">
      <alignment horizontal="center" vertical="center"/>
    </xf>
    <xf numFmtId="178" fontId="50" fillId="0" borderId="141" xfId="0" applyNumberFormat="1" applyFont="1" applyBorder="1" applyAlignment="1">
      <alignment horizontal="center" vertical="center"/>
    </xf>
    <xf numFmtId="178" fontId="50" fillId="0" borderId="144" xfId="0" applyNumberFormat="1" applyFont="1" applyBorder="1" applyAlignment="1">
      <alignment horizontal="center" vertical="center"/>
    </xf>
    <xf numFmtId="49" fontId="50" fillId="0" borderId="91" xfId="0" applyNumberFormat="1" applyFont="1" applyBorder="1" applyAlignment="1">
      <alignment horizontal="center" vertical="center" shrinkToFit="1"/>
    </xf>
    <xf numFmtId="49" fontId="50" fillId="0" borderId="87" xfId="0" applyNumberFormat="1" applyFont="1" applyBorder="1" applyAlignment="1">
      <alignment horizontal="center" vertical="center" shrinkToFit="1"/>
    </xf>
    <xf numFmtId="49" fontId="50" fillId="0" borderId="88" xfId="0" applyNumberFormat="1" applyFont="1" applyBorder="1" applyAlignment="1">
      <alignment horizontal="center" vertical="center" shrinkToFit="1"/>
    </xf>
    <xf numFmtId="49" fontId="50" fillId="0" borderId="171" xfId="0" applyNumberFormat="1" applyFont="1" applyBorder="1" applyAlignment="1">
      <alignment horizontal="center" vertical="center" shrinkToFit="1"/>
    </xf>
    <xf numFmtId="49" fontId="50" fillId="0" borderId="141" xfId="0" applyNumberFormat="1" applyFont="1" applyBorder="1" applyAlignment="1">
      <alignment horizontal="center" vertical="center" shrinkToFit="1"/>
    </xf>
    <xf numFmtId="49" fontId="50" fillId="0" borderId="142" xfId="0" applyNumberFormat="1" applyFont="1" applyBorder="1" applyAlignment="1">
      <alignment horizontal="center" vertical="center" shrinkToFit="1"/>
    </xf>
    <xf numFmtId="49" fontId="50" fillId="0" borderId="18" xfId="0" applyNumberFormat="1" applyFont="1" applyBorder="1" applyAlignment="1">
      <alignment horizontal="center" vertical="center" shrinkToFit="1"/>
    </xf>
    <xf numFmtId="49" fontId="50" fillId="0" borderId="15" xfId="0" applyNumberFormat="1" applyFont="1" applyBorder="1" applyAlignment="1">
      <alignment horizontal="center" vertical="center" shrinkToFit="1"/>
    </xf>
    <xf numFmtId="49" fontId="50" fillId="0" borderId="82" xfId="0" applyNumberFormat="1" applyFont="1" applyBorder="1" applyAlignment="1">
      <alignment horizontal="center" vertical="center" shrinkToFit="1"/>
    </xf>
    <xf numFmtId="178" fontId="50" fillId="0" borderId="85" xfId="0" applyNumberFormat="1" applyFont="1" applyBorder="1" applyAlignment="1">
      <alignment horizontal="center" vertical="center"/>
    </xf>
    <xf numFmtId="178" fontId="50" fillId="0" borderId="15" xfId="0" applyNumberFormat="1" applyFont="1" applyBorder="1" applyAlignment="1">
      <alignment horizontal="center" vertical="center"/>
    </xf>
    <xf numFmtId="178" fontId="50" fillId="0" borderId="19" xfId="0" applyNumberFormat="1" applyFont="1" applyBorder="1" applyAlignment="1">
      <alignment horizontal="center" vertical="center"/>
    </xf>
    <xf numFmtId="49" fontId="38" fillId="0" borderId="85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right" vertical="center"/>
    </xf>
    <xf numFmtId="49" fontId="5" fillId="0" borderId="145" xfId="0" applyNumberFormat="1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right" vertical="center"/>
    </xf>
    <xf numFmtId="49" fontId="5" fillId="0" borderId="82" xfId="0" applyNumberFormat="1" applyFont="1" applyBorder="1" applyAlignment="1">
      <alignment horizontal="right" vertical="center"/>
    </xf>
    <xf numFmtId="0" fontId="5" fillId="9" borderId="61" xfId="0" applyFont="1" applyFill="1" applyBorder="1" applyAlignment="1">
      <alignment horizontal="center" vertical="center"/>
    </xf>
    <xf numFmtId="0" fontId="10" fillId="9" borderId="62" xfId="0" applyFont="1" applyFill="1" applyBorder="1" applyAlignment="1">
      <alignment horizontal="center" vertical="center"/>
    </xf>
    <xf numFmtId="0" fontId="10" fillId="9" borderId="63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49" fontId="50" fillId="0" borderId="86" xfId="0" applyNumberFormat="1" applyFont="1" applyBorder="1" applyAlignment="1">
      <alignment horizontal="center" vertical="center"/>
    </xf>
    <xf numFmtId="49" fontId="50" fillId="0" borderId="87" xfId="0" applyNumberFormat="1" applyFont="1" applyBorder="1" applyAlignment="1">
      <alignment horizontal="center" vertical="center"/>
    </xf>
    <xf numFmtId="49" fontId="50" fillId="0" borderId="88" xfId="0" applyNumberFormat="1" applyFont="1" applyBorder="1" applyAlignment="1">
      <alignment horizontal="center" vertical="center"/>
    </xf>
    <xf numFmtId="49" fontId="50" fillId="0" borderId="143" xfId="0" applyNumberFormat="1" applyFont="1" applyBorder="1" applyAlignment="1">
      <alignment horizontal="center" vertical="center"/>
    </xf>
    <xf numFmtId="49" fontId="50" fillId="0" borderId="141" xfId="0" applyNumberFormat="1" applyFont="1" applyBorder="1" applyAlignment="1">
      <alignment horizontal="center" vertical="center"/>
    </xf>
    <xf numFmtId="49" fontId="50" fillId="0" borderId="142" xfId="0" applyNumberFormat="1" applyFont="1" applyBorder="1" applyAlignment="1">
      <alignment horizontal="center" vertical="center"/>
    </xf>
    <xf numFmtId="49" fontId="0" fillId="5" borderId="80" xfId="0" applyNumberFormat="1" applyFill="1" applyBorder="1" applyAlignment="1">
      <alignment horizontal="center" vertical="center" wrapText="1"/>
    </xf>
    <xf numFmtId="49" fontId="16" fillId="7" borderId="2" xfId="0" applyNumberFormat="1" applyFont="1" applyFill="1" applyBorder="1" applyAlignment="1">
      <alignment horizontal="center" vertical="center" wrapText="1"/>
    </xf>
    <xf numFmtId="49" fontId="16" fillId="7" borderId="102" xfId="0" applyNumberFormat="1" applyFont="1" applyFill="1" applyBorder="1" applyAlignment="1">
      <alignment horizontal="center" vertical="center" wrapText="1"/>
    </xf>
    <xf numFmtId="49" fontId="49" fillId="0" borderId="94" xfId="0" applyNumberFormat="1" applyFont="1" applyBorder="1" applyAlignment="1">
      <alignment horizontal="center" vertical="center" shrinkToFit="1"/>
    </xf>
    <xf numFmtId="49" fontId="49" fillId="0" borderId="3" xfId="0" applyNumberFormat="1" applyFont="1" applyBorder="1" applyAlignment="1">
      <alignment horizontal="center" vertical="center" shrinkToFit="1"/>
    </xf>
    <xf numFmtId="49" fontId="49" fillId="0" borderId="104" xfId="0" applyNumberFormat="1" applyFont="1" applyBorder="1" applyAlignment="1">
      <alignment horizontal="center" vertical="center" shrinkToFit="1"/>
    </xf>
    <xf numFmtId="49" fontId="49" fillId="0" borderId="94" xfId="2" applyNumberFormat="1" applyFont="1" applyBorder="1" applyAlignment="1">
      <alignment horizontal="center" vertical="center" shrinkToFit="1"/>
    </xf>
    <xf numFmtId="49" fontId="49" fillId="0" borderId="3" xfId="2" applyNumberFormat="1" applyFont="1" applyBorder="1" applyAlignment="1">
      <alignment horizontal="center" vertical="center" shrinkToFit="1"/>
    </xf>
    <xf numFmtId="49" fontId="49" fillId="0" borderId="104" xfId="2" applyNumberFormat="1" applyFont="1" applyBorder="1" applyAlignment="1">
      <alignment horizontal="center" vertical="center" shrinkToFit="1"/>
    </xf>
    <xf numFmtId="49" fontId="49" fillId="0" borderId="90" xfId="2" applyNumberFormat="1" applyFont="1" applyBorder="1" applyAlignment="1">
      <alignment horizontal="center" vertical="center" shrinkToFit="1"/>
    </xf>
    <xf numFmtId="49" fontId="49" fillId="0" borderId="4" xfId="2" applyNumberFormat="1" applyFont="1" applyBorder="1" applyAlignment="1">
      <alignment horizontal="center" vertical="center" shrinkToFit="1"/>
    </xf>
    <xf numFmtId="49" fontId="49" fillId="0" borderId="101" xfId="2" applyNumberFormat="1" applyFont="1" applyBorder="1" applyAlignment="1">
      <alignment horizontal="center" vertical="center" shrinkToFit="1"/>
    </xf>
    <xf numFmtId="49" fontId="6" fillId="5" borderId="169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49" fontId="6" fillId="5" borderId="170" xfId="0" applyNumberFormat="1" applyFont="1" applyFill="1" applyBorder="1" applyAlignment="1">
      <alignment horizontal="center" vertical="center"/>
    </xf>
    <xf numFmtId="49" fontId="50" fillId="0" borderId="85" xfId="0" applyNumberFormat="1" applyFont="1" applyBorder="1" applyAlignment="1">
      <alignment horizontal="center" vertical="center"/>
    </xf>
    <xf numFmtId="49" fontId="50" fillId="0" borderId="15" xfId="0" applyNumberFormat="1" applyFont="1" applyBorder="1" applyAlignment="1">
      <alignment horizontal="center" vertical="center"/>
    </xf>
    <xf numFmtId="49" fontId="50" fillId="0" borderId="82" xfId="0" applyNumberFormat="1" applyFont="1" applyBorder="1" applyAlignment="1">
      <alignment horizontal="center" vertical="center"/>
    </xf>
    <xf numFmtId="49" fontId="29" fillId="6" borderId="37" xfId="0" applyNumberFormat="1" applyFont="1" applyFill="1" applyBorder="1" applyAlignment="1">
      <alignment horizontal="left" vertical="center" indent="1" shrinkToFit="1"/>
    </xf>
    <xf numFmtId="0" fontId="29" fillId="6" borderId="109" xfId="0" applyFont="1" applyFill="1" applyBorder="1" applyAlignment="1">
      <alignment horizontal="left" vertical="center" indent="1" shrinkToFit="1"/>
    </xf>
    <xf numFmtId="49" fontId="29" fillId="6" borderId="42" xfId="0" applyNumberFormat="1" applyFont="1" applyFill="1" applyBorder="1" applyAlignment="1">
      <alignment horizontal="left" vertical="center" indent="1" shrinkToFit="1"/>
    </xf>
    <xf numFmtId="0" fontId="29" fillId="6" borderId="110" xfId="0" applyFont="1" applyFill="1" applyBorder="1" applyAlignment="1">
      <alignment horizontal="left" vertical="center" indent="1" shrinkToFit="1"/>
    </xf>
    <xf numFmtId="49" fontId="29" fillId="6" borderId="32" xfId="0" applyNumberFormat="1" applyFont="1" applyFill="1" applyBorder="1" applyAlignment="1">
      <alignment horizontal="left" vertical="center" indent="1" shrinkToFit="1"/>
    </xf>
    <xf numFmtId="0" fontId="29" fillId="6" borderId="108" xfId="0" applyFont="1" applyFill="1" applyBorder="1" applyAlignment="1">
      <alignment horizontal="left" vertical="center" indent="1" shrinkToFit="1"/>
    </xf>
    <xf numFmtId="0" fontId="26" fillId="5" borderId="61" xfId="0" applyFont="1" applyFill="1" applyBorder="1" applyAlignment="1">
      <alignment horizontal="center" vertical="center" shrinkToFit="1"/>
    </xf>
    <xf numFmtId="0" fontId="26" fillId="5" borderId="18" xfId="0" applyFont="1" applyFill="1" applyBorder="1" applyAlignment="1">
      <alignment horizontal="center" vertical="center" shrinkToFit="1"/>
    </xf>
    <xf numFmtId="0" fontId="26" fillId="5" borderId="17" xfId="0" applyFont="1" applyFill="1" applyBorder="1" applyAlignment="1">
      <alignment horizontal="center" vertical="center" shrinkToFit="1"/>
    </xf>
    <xf numFmtId="49" fontId="29" fillId="6" borderId="111" xfId="0" applyNumberFormat="1" applyFont="1" applyFill="1" applyBorder="1" applyAlignment="1">
      <alignment horizontal="left" vertical="center" indent="1" shrinkToFit="1"/>
    </xf>
    <xf numFmtId="0" fontId="29" fillId="6" borderId="13" xfId="0" applyFont="1" applyFill="1" applyBorder="1" applyAlignment="1">
      <alignment horizontal="left" vertical="center" indent="1" shrinkToFit="1"/>
    </xf>
    <xf numFmtId="49" fontId="26" fillId="6" borderId="20" xfId="0" applyNumberFormat="1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49" fontId="29" fillId="6" borderId="22" xfId="0" applyNumberFormat="1" applyFont="1" applyFill="1" applyBorder="1" applyAlignment="1">
      <alignment horizontal="center" vertical="center" shrinkToFit="1"/>
    </xf>
    <xf numFmtId="0" fontId="29" fillId="6" borderId="112" xfId="0" applyFont="1" applyFill="1" applyBorder="1" applyAlignment="1">
      <alignment horizontal="center" vertical="center" shrinkToFit="1"/>
    </xf>
    <xf numFmtId="0" fontId="29" fillId="6" borderId="113" xfId="0" applyFont="1" applyFill="1" applyBorder="1" applyAlignment="1">
      <alignment horizontal="center" vertical="center" shrinkToFit="1"/>
    </xf>
    <xf numFmtId="0" fontId="26" fillId="5" borderId="56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6" fillId="5" borderId="64" xfId="0" applyFont="1" applyFill="1" applyBorder="1" applyAlignment="1">
      <alignment horizontal="center" vertical="center"/>
    </xf>
    <xf numFmtId="0" fontId="29" fillId="6" borderId="118" xfId="0" applyFont="1" applyFill="1" applyBorder="1" applyAlignment="1">
      <alignment horizontal="center" vertical="center"/>
    </xf>
    <xf numFmtId="0" fontId="29" fillId="6" borderId="119" xfId="0" applyFont="1" applyFill="1" applyBorder="1" applyAlignment="1">
      <alignment horizontal="center" vertical="center"/>
    </xf>
    <xf numFmtId="0" fontId="29" fillId="6" borderId="120" xfId="0" applyFont="1" applyFill="1" applyBorder="1" applyAlignment="1">
      <alignment horizontal="center" vertical="center"/>
    </xf>
    <xf numFmtId="0" fontId="26" fillId="5" borderId="56" xfId="0" applyFont="1" applyFill="1" applyBorder="1" applyAlignment="1">
      <alignment horizontal="center" vertical="center" wrapText="1"/>
    </xf>
    <xf numFmtId="0" fontId="26" fillId="5" borderId="68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 vertical="center"/>
    </xf>
    <xf numFmtId="0" fontId="26" fillId="6" borderId="59" xfId="0" applyFont="1" applyFill="1" applyBorder="1" applyAlignment="1">
      <alignment horizontal="center" vertical="center"/>
    </xf>
    <xf numFmtId="0" fontId="26" fillId="6" borderId="60" xfId="0" applyFont="1" applyFill="1" applyBorder="1" applyAlignment="1">
      <alignment horizontal="center" vertical="center"/>
    </xf>
    <xf numFmtId="49" fontId="29" fillId="6" borderId="52" xfId="0" applyNumberFormat="1" applyFont="1" applyFill="1" applyBorder="1" applyAlignment="1">
      <alignment horizontal="left" vertical="center" indent="1" shrinkToFit="1"/>
    </xf>
    <xf numFmtId="0" fontId="29" fillId="6" borderId="14" xfId="0" applyFont="1" applyFill="1" applyBorder="1" applyAlignment="1">
      <alignment horizontal="left" vertical="center" indent="1" shrinkToFit="1"/>
    </xf>
    <xf numFmtId="0" fontId="27" fillId="6" borderId="32" xfId="0" applyFont="1" applyFill="1" applyBorder="1" applyAlignment="1">
      <alignment horizontal="left" vertical="center"/>
    </xf>
    <xf numFmtId="0" fontId="27" fillId="6" borderId="108" xfId="0" applyFont="1" applyFill="1" applyBorder="1" applyAlignment="1">
      <alignment horizontal="left" vertical="center"/>
    </xf>
    <xf numFmtId="0" fontId="27" fillId="6" borderId="52" xfId="0" applyFont="1" applyFill="1" applyBorder="1" applyAlignment="1">
      <alignment horizontal="left" vertical="center"/>
    </xf>
    <xf numFmtId="0" fontId="27" fillId="6" borderId="14" xfId="0" applyFont="1" applyFill="1" applyBorder="1" applyAlignment="1">
      <alignment horizontal="left" vertical="center"/>
    </xf>
    <xf numFmtId="0" fontId="26" fillId="5" borderId="61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left" vertical="center"/>
    </xf>
    <xf numFmtId="0" fontId="27" fillId="6" borderId="110" xfId="0" applyFont="1" applyFill="1" applyBorder="1" applyAlignment="1">
      <alignment horizontal="left" vertical="center"/>
    </xf>
    <xf numFmtId="0" fontId="27" fillId="6" borderId="37" xfId="0" applyFont="1" applyFill="1" applyBorder="1" applyAlignment="1">
      <alignment horizontal="left" vertical="center"/>
    </xf>
    <xf numFmtId="0" fontId="27" fillId="6" borderId="109" xfId="0" applyFont="1" applyFill="1" applyBorder="1" applyAlignment="1">
      <alignment horizontal="left" vertical="center"/>
    </xf>
    <xf numFmtId="0" fontId="27" fillId="6" borderId="47" xfId="0" applyFont="1" applyFill="1" applyBorder="1" applyAlignment="1">
      <alignment horizontal="left" vertical="center"/>
    </xf>
    <xf numFmtId="0" fontId="27" fillId="6" borderId="121" xfId="0" applyFont="1" applyFill="1" applyBorder="1" applyAlignment="1">
      <alignment horizontal="left" vertical="center"/>
    </xf>
    <xf numFmtId="0" fontId="27" fillId="6" borderId="27" xfId="0" applyFont="1" applyFill="1" applyBorder="1" applyAlignment="1">
      <alignment horizontal="left" vertical="center"/>
    </xf>
    <xf numFmtId="0" fontId="27" fillId="6" borderId="122" xfId="0" applyFont="1" applyFill="1" applyBorder="1" applyAlignment="1">
      <alignment horizontal="left" vertical="center"/>
    </xf>
    <xf numFmtId="0" fontId="26" fillId="5" borderId="123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5" fillId="5" borderId="21" xfId="0" applyFont="1" applyFill="1" applyBorder="1" applyAlignment="1">
      <alignment horizontal="center" vertical="center"/>
    </xf>
    <xf numFmtId="49" fontId="29" fillId="6" borderId="112" xfId="0" applyNumberFormat="1" applyFont="1" applyFill="1" applyBorder="1" applyAlignment="1">
      <alignment horizontal="center" vertical="center" shrinkToFit="1"/>
    </xf>
    <xf numFmtId="49" fontId="29" fillId="6" borderId="113" xfId="0" applyNumberFormat="1" applyFont="1" applyFill="1" applyBorder="1" applyAlignment="1">
      <alignment horizontal="center" vertical="center" shrinkToFit="1"/>
    </xf>
    <xf numFmtId="0" fontId="28" fillId="6" borderId="15" xfId="0" applyFont="1" applyFill="1" applyBorder="1" applyAlignment="1">
      <alignment horizontal="center" vertical="center" shrinkToFit="1"/>
    </xf>
    <xf numFmtId="0" fontId="26" fillId="6" borderId="70" xfId="0" applyFont="1" applyFill="1" applyBorder="1" applyAlignment="1">
      <alignment horizontal="center" vertical="center"/>
    </xf>
    <xf numFmtId="0" fontId="26" fillId="6" borderId="124" xfId="0" applyFont="1" applyFill="1" applyBorder="1" applyAlignment="1">
      <alignment horizontal="center" vertical="center"/>
    </xf>
    <xf numFmtId="49" fontId="26" fillId="6" borderId="15" xfId="0" applyNumberFormat="1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center" vertical="center"/>
    </xf>
    <xf numFmtId="0" fontId="26" fillId="6" borderId="15" xfId="0" applyFont="1" applyFill="1" applyBorder="1" applyAlignment="1">
      <alignment horizontal="right" vertical="center"/>
    </xf>
    <xf numFmtId="49" fontId="29" fillId="6" borderId="65" xfId="0" applyNumberFormat="1" applyFont="1" applyFill="1" applyBorder="1" applyAlignment="1">
      <alignment horizontal="center" vertical="center" shrinkToFit="1"/>
    </xf>
    <xf numFmtId="0" fontId="29" fillId="6" borderId="125" xfId="0" applyFont="1" applyFill="1" applyBorder="1" applyAlignment="1">
      <alignment horizontal="center" vertical="center" shrinkToFit="1"/>
    </xf>
    <xf numFmtId="0" fontId="29" fillId="6" borderId="126" xfId="0" applyFont="1" applyFill="1" applyBorder="1" applyAlignment="1">
      <alignment horizontal="center" vertical="center" shrinkToFit="1"/>
    </xf>
    <xf numFmtId="49" fontId="26" fillId="6" borderId="68" xfId="0" applyNumberFormat="1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26" fillId="6" borderId="112" xfId="0" applyFont="1" applyFill="1" applyBorder="1" applyAlignment="1">
      <alignment horizontal="center" vertical="center"/>
    </xf>
    <xf numFmtId="0" fontId="26" fillId="6" borderId="113" xfId="0" applyFont="1" applyFill="1" applyBorder="1" applyAlignment="1">
      <alignment horizontal="center" vertical="center"/>
    </xf>
    <xf numFmtId="0" fontId="29" fillId="6" borderId="61" xfId="0" applyFont="1" applyFill="1" applyBorder="1" applyAlignment="1">
      <alignment horizontal="center" vertical="center" shrinkToFit="1"/>
    </xf>
    <xf numFmtId="0" fontId="29" fillId="6" borderId="62" xfId="0" applyFont="1" applyFill="1" applyBorder="1" applyAlignment="1">
      <alignment horizontal="center" vertical="center" shrinkToFit="1"/>
    </xf>
    <xf numFmtId="0" fontId="29" fillId="6" borderId="63" xfId="0" applyFont="1" applyFill="1" applyBorder="1" applyAlignment="1">
      <alignment horizontal="center" vertical="center" shrinkToFit="1"/>
    </xf>
    <xf numFmtId="0" fontId="26" fillId="6" borderId="61" xfId="0" applyFont="1" applyFill="1" applyBorder="1" applyAlignment="1">
      <alignment horizontal="center" vertical="center"/>
    </xf>
    <xf numFmtId="0" fontId="26" fillId="6" borderId="62" xfId="0" applyFont="1" applyFill="1" applyBorder="1" applyAlignment="1">
      <alignment horizontal="center" vertical="center"/>
    </xf>
    <xf numFmtId="0" fontId="26" fillId="6" borderId="114" xfId="0" applyFont="1" applyFill="1" applyBorder="1" applyAlignment="1">
      <alignment horizontal="center" vertical="center"/>
    </xf>
    <xf numFmtId="0" fontId="26" fillId="6" borderId="115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26" fillId="6" borderId="64" xfId="0" applyFont="1" applyFill="1" applyBorder="1" applyAlignment="1">
      <alignment horizontal="center" vertical="center"/>
    </xf>
    <xf numFmtId="0" fontId="26" fillId="6" borderId="116" xfId="0" applyFont="1" applyFill="1" applyBorder="1" applyAlignment="1">
      <alignment horizontal="center" vertical="center"/>
    </xf>
    <xf numFmtId="0" fontId="26" fillId="6" borderId="117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0" fontId="5" fillId="0" borderId="115" xfId="0" applyFont="1" applyBorder="1" applyAlignment="1">
      <alignment horizontal="center" vertical="center" shrinkToFit="1"/>
    </xf>
    <xf numFmtId="49" fontId="5" fillId="0" borderId="127" xfId="3" applyNumberFormat="1" applyFont="1" applyBorder="1" applyAlignment="1">
      <alignment horizontal="center" vertical="center" shrinkToFit="1"/>
    </xf>
    <xf numFmtId="49" fontId="5" fillId="0" borderId="128" xfId="3" applyNumberFormat="1" applyFont="1" applyBorder="1" applyAlignment="1">
      <alignment horizontal="center" vertical="center" shrinkToFit="1"/>
    </xf>
    <xf numFmtId="49" fontId="5" fillId="0" borderId="129" xfId="3" applyNumberFormat="1" applyFont="1" applyBorder="1" applyAlignment="1">
      <alignment horizontal="center" vertical="center" shrinkToFit="1"/>
    </xf>
    <xf numFmtId="0" fontId="5" fillId="0" borderId="127" xfId="3" applyFont="1" applyBorder="1" applyAlignment="1">
      <alignment horizontal="center" vertical="center" shrinkToFit="1"/>
    </xf>
    <xf numFmtId="0" fontId="5" fillId="0" borderId="128" xfId="3" applyFont="1" applyBorder="1" applyAlignment="1">
      <alignment horizontal="center" vertical="center" shrinkToFit="1"/>
    </xf>
    <xf numFmtId="0" fontId="5" fillId="0" borderId="129" xfId="3" applyFont="1" applyBorder="1" applyAlignment="1">
      <alignment horizontal="center" vertical="center" shrinkToFit="1"/>
    </xf>
    <xf numFmtId="0" fontId="22" fillId="4" borderId="130" xfId="0" applyFont="1" applyFill="1" applyBorder="1" applyAlignment="1">
      <alignment horizontal="center" vertical="center" shrinkToFit="1"/>
    </xf>
    <xf numFmtId="0" fontId="33" fillId="4" borderId="0" xfId="0" applyFont="1" applyFill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49" fontId="5" fillId="0" borderId="21" xfId="3" applyNumberFormat="1" applyFont="1" applyBorder="1" applyAlignment="1">
      <alignment horizontal="left" vertical="center" indent="1" shrinkToFit="1"/>
    </xf>
    <xf numFmtId="0" fontId="32" fillId="0" borderId="21" xfId="3" applyFont="1" applyBorder="1" applyAlignment="1">
      <alignment horizontal="left" vertical="center" indent="1" shrinkToFit="1"/>
    </xf>
    <xf numFmtId="49" fontId="5" fillId="0" borderId="21" xfId="3" applyNumberFormat="1" applyFont="1" applyBorder="1" applyAlignment="1">
      <alignment horizontal="center" vertical="center" shrinkToFit="1"/>
    </xf>
    <xf numFmtId="0" fontId="32" fillId="0" borderId="21" xfId="3" applyFont="1" applyBorder="1" applyAlignment="1">
      <alignment horizontal="center" vertical="center" shrinkToFit="1"/>
    </xf>
    <xf numFmtId="0" fontId="22" fillId="4" borderId="127" xfId="0" applyFont="1" applyFill="1" applyBorder="1" applyAlignment="1">
      <alignment horizontal="center" vertical="center" shrinkToFit="1"/>
    </xf>
    <xf numFmtId="0" fontId="33" fillId="4" borderId="128" xfId="0" applyFont="1" applyFill="1" applyBorder="1" applyAlignment="1">
      <alignment horizontal="center" vertical="center" shrinkToFit="1"/>
    </xf>
    <xf numFmtId="49" fontId="22" fillId="4" borderId="131" xfId="0" applyNumberFormat="1" applyFont="1" applyFill="1" applyBorder="1" applyAlignment="1">
      <alignment horizontal="center" vertical="center" shrinkToFit="1"/>
    </xf>
    <xf numFmtId="49" fontId="22" fillId="4" borderId="132" xfId="0" applyNumberFormat="1" applyFont="1" applyFill="1" applyBorder="1" applyAlignment="1">
      <alignment horizontal="center" vertical="center" shrinkToFit="1"/>
    </xf>
    <xf numFmtId="0" fontId="33" fillId="4" borderId="132" xfId="0" applyFont="1" applyFill="1" applyBorder="1" applyAlignment="1">
      <alignment horizontal="center" vertical="center" shrinkToFit="1"/>
    </xf>
    <xf numFmtId="0" fontId="22" fillId="4" borderId="133" xfId="0" applyFont="1" applyFill="1" applyBorder="1" applyAlignment="1">
      <alignment horizontal="center" vertical="center" shrinkToFit="1"/>
    </xf>
    <xf numFmtId="0" fontId="33" fillId="4" borderId="134" xfId="0" applyFont="1" applyFill="1" applyBorder="1" applyAlignment="1">
      <alignment horizontal="center" vertical="center" shrinkToFit="1"/>
    </xf>
    <xf numFmtId="49" fontId="34" fillId="4" borderId="135" xfId="0" applyNumberFormat="1" applyFont="1" applyFill="1" applyBorder="1" applyAlignment="1">
      <alignment horizontal="center" vertical="center" shrinkToFit="1"/>
    </xf>
    <xf numFmtId="49" fontId="34" fillId="4" borderId="136" xfId="0" applyNumberFormat="1" applyFont="1" applyFill="1" applyBorder="1" applyAlignment="1">
      <alignment horizontal="center" vertical="center" shrinkToFit="1"/>
    </xf>
    <xf numFmtId="0" fontId="34" fillId="4" borderId="136" xfId="0" applyFont="1" applyFill="1" applyBorder="1" applyAlignment="1">
      <alignment horizontal="center" vertical="center" shrinkToFit="1"/>
    </xf>
    <xf numFmtId="0" fontId="22" fillId="4" borderId="137" xfId="0" applyFont="1" applyFill="1" applyBorder="1" applyAlignment="1">
      <alignment horizontal="center" vertical="center" shrinkToFit="1"/>
    </xf>
    <xf numFmtId="0" fontId="33" fillId="4" borderId="138" xfId="0" applyFont="1" applyFill="1" applyBorder="1" applyAlignment="1">
      <alignment horizontal="center" vertical="center" shrinkToFit="1"/>
    </xf>
    <xf numFmtId="49" fontId="50" fillId="0" borderId="1" xfId="4" applyNumberFormat="1" applyFont="1" applyFill="1" applyBorder="1" applyAlignment="1" applyProtection="1">
      <alignment horizontal="center" vertical="center" shrinkToFit="1"/>
      <protection locked="0"/>
    </xf>
    <xf numFmtId="49" fontId="50" fillId="0" borderId="159" xfId="4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ハイパーリンク 2" xfId="5" xr:uid="{91617AD4-71EC-4588-BF0F-FD364AAFDCFD}"/>
    <cellStyle name="桁区切り 2" xfId="1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3 2" xfId="6" xr:uid="{DB0C4569-0A73-420E-88E0-6586FEAD5C07}"/>
    <cellStyle name="標準_H17全日本ﾌｯﾄｻﾙ申込書" xfId="4" xr:uid="{00000000-0005-0000-0000-00000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168463</xdr:colOff>
      <xdr:row>9</xdr:row>
      <xdr:rowOff>64746</xdr:rowOff>
    </xdr:from>
    <xdr:to>
      <xdr:col>1</xdr:col>
      <xdr:colOff>336550</xdr:colOff>
      <xdr:row>9</xdr:row>
      <xdr:rowOff>367305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1F5FD3AD-3108-4268-ABC7-B74E5F78DD53}"/>
            </a:ext>
          </a:extLst>
        </xdr:cNvPr>
        <xdr:cNvSpPr/>
      </xdr:nvSpPr>
      <xdr:spPr bwMode="auto">
        <a:xfrm>
          <a:off x="701863" y="3138146"/>
          <a:ext cx="168087" cy="302559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191746</xdr:colOff>
      <xdr:row>9</xdr:row>
      <xdr:rowOff>75329</xdr:rowOff>
    </xdr:from>
    <xdr:to>
      <xdr:col>0</xdr:col>
      <xdr:colOff>359833</xdr:colOff>
      <xdr:row>9</xdr:row>
      <xdr:rowOff>377888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AD6B84EB-DBB4-432A-A48A-89D6290B7F36}"/>
            </a:ext>
          </a:extLst>
        </xdr:cNvPr>
        <xdr:cNvSpPr/>
      </xdr:nvSpPr>
      <xdr:spPr bwMode="auto">
        <a:xfrm>
          <a:off x="191746" y="3148729"/>
          <a:ext cx="168087" cy="302559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168463</xdr:colOff>
      <xdr:row>10</xdr:row>
      <xdr:rowOff>64746</xdr:rowOff>
    </xdr:from>
    <xdr:to>
      <xdr:col>1</xdr:col>
      <xdr:colOff>336550</xdr:colOff>
      <xdr:row>10</xdr:row>
      <xdr:rowOff>367305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E165FC9-7BCD-5D1B-5CED-F5FAA3D3AFEB}"/>
            </a:ext>
          </a:extLst>
        </xdr:cNvPr>
        <xdr:cNvSpPr/>
      </xdr:nvSpPr>
      <xdr:spPr bwMode="auto">
        <a:xfrm>
          <a:off x="697630" y="3155079"/>
          <a:ext cx="168087" cy="302559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191746</xdr:colOff>
      <xdr:row>10</xdr:row>
      <xdr:rowOff>75329</xdr:rowOff>
    </xdr:from>
    <xdr:to>
      <xdr:col>0</xdr:col>
      <xdr:colOff>359833</xdr:colOff>
      <xdr:row>10</xdr:row>
      <xdr:rowOff>377888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91BA4D5C-AF1C-4B1C-AABC-AB800F124798}"/>
            </a:ext>
          </a:extLst>
        </xdr:cNvPr>
        <xdr:cNvSpPr/>
      </xdr:nvSpPr>
      <xdr:spPr bwMode="auto">
        <a:xfrm>
          <a:off x="191746" y="3165662"/>
          <a:ext cx="168087" cy="302559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168463</xdr:colOff>
      <xdr:row>42</xdr:row>
      <xdr:rowOff>64746</xdr:rowOff>
    </xdr:from>
    <xdr:to>
      <xdr:col>1</xdr:col>
      <xdr:colOff>336550</xdr:colOff>
      <xdr:row>42</xdr:row>
      <xdr:rowOff>367305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22BD30A7-3A50-435E-8AD8-790217A08E8A}"/>
            </a:ext>
          </a:extLst>
        </xdr:cNvPr>
        <xdr:cNvSpPr/>
      </xdr:nvSpPr>
      <xdr:spPr bwMode="auto">
        <a:xfrm>
          <a:off x="708213" y="3112746"/>
          <a:ext cx="168087" cy="302559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191746</xdr:colOff>
      <xdr:row>42</xdr:row>
      <xdr:rowOff>75329</xdr:rowOff>
    </xdr:from>
    <xdr:to>
      <xdr:col>0</xdr:col>
      <xdr:colOff>359833</xdr:colOff>
      <xdr:row>42</xdr:row>
      <xdr:rowOff>377888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84CA7195-06DE-44BA-ACB7-76BD726B87BC}"/>
            </a:ext>
          </a:extLst>
        </xdr:cNvPr>
        <xdr:cNvSpPr/>
      </xdr:nvSpPr>
      <xdr:spPr bwMode="auto">
        <a:xfrm>
          <a:off x="191746" y="3123329"/>
          <a:ext cx="168087" cy="302559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0C66-8615-4A6E-9E34-84F4B975B0E5}">
  <sheetPr>
    <tabColor rgb="FFFFFF00"/>
    <pageSetUpPr fitToPage="1"/>
  </sheetPr>
  <dimension ref="A1:FU48"/>
  <sheetViews>
    <sheetView showGridLines="0" view="pageBreakPreview" zoomScale="70" zoomScaleNormal="75" zoomScaleSheetLayoutView="70" workbookViewId="0">
      <selection activeCell="AP13" sqref="AP13"/>
    </sheetView>
  </sheetViews>
  <sheetFormatPr defaultColWidth="2.7109375" defaultRowHeight="21" customHeight="1"/>
  <cols>
    <col min="1" max="2" width="8.42578125" style="25" customWidth="1"/>
    <col min="3" max="3" width="3" style="9" customWidth="1"/>
    <col min="4" max="9" width="3" style="8" customWidth="1"/>
    <col min="10" max="10" width="16" style="8" customWidth="1"/>
    <col min="11" max="23" width="3" style="8" customWidth="1"/>
    <col min="24" max="24" width="4.28515625" style="8" customWidth="1"/>
    <col min="25" max="25" width="1.85546875" style="8" customWidth="1"/>
    <col min="26" max="27" width="8.42578125" style="25" customWidth="1"/>
    <col min="28" max="28" width="9.85546875" style="22" customWidth="1"/>
    <col min="29" max="29" width="50" style="8" customWidth="1"/>
    <col min="30" max="30" width="24.7109375" style="8" customWidth="1"/>
    <col min="31" max="31" width="11.140625" style="1" customWidth="1"/>
    <col min="32" max="32" width="11.140625" style="8" customWidth="1"/>
    <col min="33" max="33" width="1.42578125" style="1" customWidth="1"/>
    <col min="34" max="172" width="2.7109375" style="1" customWidth="1"/>
    <col min="173" max="173" width="12" style="1" bestFit="1" customWidth="1"/>
    <col min="174" max="174" width="12" style="1" customWidth="1"/>
    <col min="175" max="175" width="10.85546875" style="1" customWidth="1"/>
    <col min="176" max="176" width="12.42578125" style="1" customWidth="1"/>
    <col min="177" max="177" width="15" style="1" customWidth="1"/>
    <col min="178" max="16384" width="2.7109375" style="1"/>
  </cols>
  <sheetData>
    <row r="1" spans="1:177" ht="21" customHeight="1" thickBot="1">
      <c r="A1" s="1"/>
      <c r="C1" s="247" t="s">
        <v>110</v>
      </c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9"/>
      <c r="Y1" s="253" t="s">
        <v>117</v>
      </c>
      <c r="Z1" s="253"/>
      <c r="AA1" s="253"/>
      <c r="AB1" s="253"/>
      <c r="AC1" s="253"/>
      <c r="AD1" s="254"/>
      <c r="AE1" s="239" t="s">
        <v>142</v>
      </c>
      <c r="AF1" s="240"/>
    </row>
    <row r="2" spans="1:177" ht="33" customHeight="1" thickBot="1">
      <c r="A2" s="1"/>
      <c r="C2" s="250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2"/>
      <c r="Y2" s="253"/>
      <c r="Z2" s="253"/>
      <c r="AA2" s="253"/>
      <c r="AB2" s="253"/>
      <c r="AC2" s="253"/>
      <c r="AD2" s="254"/>
      <c r="AE2" s="241"/>
      <c r="AF2" s="242"/>
    </row>
    <row r="3" spans="1:177" ht="5.25" customHeight="1" thickBot="1">
      <c r="A3" s="1"/>
      <c r="C3" s="10"/>
      <c r="D3" s="10"/>
      <c r="E3" s="10"/>
      <c r="F3" s="10"/>
      <c r="G3" s="11"/>
      <c r="H3" s="11"/>
      <c r="I3" s="11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53"/>
      <c r="Z3" s="253"/>
      <c r="AA3" s="253"/>
      <c r="AB3" s="253"/>
      <c r="AC3" s="253"/>
      <c r="AD3" s="254"/>
      <c r="AE3" s="243"/>
      <c r="AF3" s="244"/>
    </row>
    <row r="4" spans="1:177" ht="37.5" customHeight="1" thickBot="1">
      <c r="A4" s="1"/>
      <c r="C4" s="255" t="s">
        <v>7</v>
      </c>
      <c r="D4" s="256"/>
      <c r="E4" s="256"/>
      <c r="F4" s="256"/>
      <c r="G4" s="257"/>
      <c r="H4" s="258" t="s">
        <v>111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0"/>
      <c r="Y4" s="253"/>
      <c r="Z4" s="253"/>
      <c r="AA4" s="253"/>
      <c r="AB4" s="253"/>
      <c r="AC4" s="253"/>
      <c r="AD4" s="254"/>
      <c r="AE4" s="245"/>
      <c r="AF4" s="246"/>
      <c r="FL4" s="2"/>
      <c r="FM4" s="2"/>
      <c r="FN4" s="2"/>
      <c r="FO4" s="2"/>
    </row>
    <row r="5" spans="1:177" ht="5.25" customHeight="1" thickBo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3"/>
      <c r="AK5" s="2"/>
      <c r="AL5" s="2"/>
      <c r="AM5" s="2"/>
      <c r="FQ5" s="2"/>
      <c r="FR5" s="2"/>
      <c r="FS5" s="2"/>
      <c r="FT5" s="2"/>
    </row>
    <row r="6" spans="1:177" ht="33" customHeight="1">
      <c r="A6" s="286" t="s">
        <v>109</v>
      </c>
      <c r="B6" s="287" t="s">
        <v>118</v>
      </c>
      <c r="C6" s="262" t="s">
        <v>83</v>
      </c>
      <c r="D6" s="263"/>
      <c r="E6" s="263"/>
      <c r="F6" s="263"/>
      <c r="G6" s="264"/>
      <c r="H6" s="265" t="s">
        <v>130</v>
      </c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7"/>
      <c r="Y6" s="13"/>
      <c r="Z6" s="155" t="s">
        <v>107</v>
      </c>
      <c r="AA6" s="156" t="s">
        <v>0</v>
      </c>
      <c r="AB6" s="146" t="s">
        <v>6</v>
      </c>
      <c r="AC6" s="147" t="s">
        <v>9</v>
      </c>
      <c r="AD6" s="148" t="s">
        <v>11</v>
      </c>
      <c r="AE6" s="149" t="s">
        <v>10</v>
      </c>
      <c r="AF6" s="150" t="s">
        <v>104</v>
      </c>
      <c r="AK6" s="2"/>
      <c r="AL6" s="2"/>
      <c r="AM6" s="2"/>
      <c r="FQ6" s="2"/>
      <c r="FR6" s="2"/>
      <c r="FS6" s="2"/>
      <c r="FT6" s="2"/>
    </row>
    <row r="7" spans="1:177" ht="33" customHeight="1">
      <c r="A7" s="286"/>
      <c r="B7" s="287"/>
      <c r="C7" s="268" t="s">
        <v>81</v>
      </c>
      <c r="D7" s="269"/>
      <c r="E7" s="269"/>
      <c r="F7" s="269"/>
      <c r="G7" s="270"/>
      <c r="H7" s="271" t="s">
        <v>105</v>
      </c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2"/>
      <c r="V7" s="272"/>
      <c r="W7" s="272"/>
      <c r="X7" s="273"/>
      <c r="Z7" s="168" t="s">
        <v>107</v>
      </c>
      <c r="AA7" s="151">
        <v>1</v>
      </c>
      <c r="AB7" s="142">
        <v>1</v>
      </c>
      <c r="AC7" s="186" t="s">
        <v>120</v>
      </c>
      <c r="AD7" s="159" t="s">
        <v>115</v>
      </c>
      <c r="AE7" s="161">
        <v>9</v>
      </c>
      <c r="AF7" s="162">
        <v>3</v>
      </c>
      <c r="AK7" s="3"/>
      <c r="AL7" s="2"/>
      <c r="AM7" s="3"/>
      <c r="FR7" s="2" t="s">
        <v>1</v>
      </c>
      <c r="FS7" s="2" t="s">
        <v>2</v>
      </c>
      <c r="FT7" s="2" t="s">
        <v>3</v>
      </c>
      <c r="FU7" s="2" t="s">
        <v>4</v>
      </c>
    </row>
    <row r="8" spans="1:177" ht="33" customHeight="1">
      <c r="A8" s="286"/>
      <c r="B8" s="287"/>
      <c r="C8" s="268" t="s">
        <v>80</v>
      </c>
      <c r="D8" s="274"/>
      <c r="E8" s="274"/>
      <c r="F8" s="274"/>
      <c r="G8" s="275"/>
      <c r="H8" s="276" t="s">
        <v>113</v>
      </c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8"/>
      <c r="Z8" s="169"/>
      <c r="AA8" s="151">
        <v>2</v>
      </c>
      <c r="AB8" s="142">
        <v>2</v>
      </c>
      <c r="AC8" s="186" t="s">
        <v>121</v>
      </c>
      <c r="AD8" s="159"/>
      <c r="AE8" s="163"/>
      <c r="AF8" s="162"/>
      <c r="AK8" s="3"/>
      <c r="AL8" s="2"/>
      <c r="AM8" s="3"/>
      <c r="AW8" s="154"/>
      <c r="FR8" s="1" t="e">
        <f>TRIM(#REF!)&amp; "　"&amp;TRIM(AC7)</f>
        <v>#REF!</v>
      </c>
      <c r="FS8" s="1" t="e">
        <f>ASC(TRIM(#REF!)&amp;" "&amp;TRIM(AF7))</f>
        <v>#REF!</v>
      </c>
      <c r="FT8" s="4" t="e">
        <f>IF(#REF! ="","",#REF!)</f>
        <v>#REF!</v>
      </c>
      <c r="FU8" s="4" t="e">
        <f>IF(#REF!="","",#REF!)</f>
        <v>#REF!</v>
      </c>
    </row>
    <row r="9" spans="1:177" ht="33" customHeight="1" thickBot="1">
      <c r="A9" s="286"/>
      <c r="B9" s="287"/>
      <c r="C9" s="279" t="s">
        <v>82</v>
      </c>
      <c r="D9" s="280"/>
      <c r="E9" s="280"/>
      <c r="F9" s="280"/>
      <c r="G9" s="281"/>
      <c r="H9" s="282" t="s">
        <v>114</v>
      </c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4"/>
      <c r="Z9" s="169"/>
      <c r="AA9" s="151">
        <v>3</v>
      </c>
      <c r="AB9" s="143">
        <v>3</v>
      </c>
      <c r="AC9" s="186" t="s">
        <v>122</v>
      </c>
      <c r="AD9" s="159"/>
      <c r="AE9" s="163"/>
      <c r="AF9" s="162"/>
      <c r="AK9" s="3"/>
      <c r="AL9" s="2"/>
      <c r="AM9" s="3"/>
      <c r="FR9" s="1" t="e">
        <f>TRIM(#REF!)&amp; "　"&amp;TRIM(AC8)</f>
        <v>#REF!</v>
      </c>
      <c r="FS9" s="1" t="e">
        <f>ASC(TRIM(#REF!)&amp;" "&amp;TRIM(AF8))</f>
        <v>#REF!</v>
      </c>
      <c r="FT9" s="4" t="e">
        <f>IF(#REF! ="","",#REF!)</f>
        <v>#REF!</v>
      </c>
      <c r="FU9" s="4" t="e">
        <f>IF(#REF!="","",#REF!)</f>
        <v>#REF!</v>
      </c>
    </row>
    <row r="10" spans="1:177" ht="33" customHeight="1" thickBot="1">
      <c r="A10" s="174"/>
      <c r="B10" s="17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Z10" s="169"/>
      <c r="AA10" s="151">
        <v>4</v>
      </c>
      <c r="AB10" s="143">
        <v>4</v>
      </c>
      <c r="AC10" s="186" t="s">
        <v>123</v>
      </c>
      <c r="AD10" s="159"/>
      <c r="AE10" s="163"/>
      <c r="AF10" s="162"/>
      <c r="AK10" s="3"/>
      <c r="AL10" s="2"/>
      <c r="AM10" s="3"/>
      <c r="FR10" s="1" t="e">
        <f>TRIM(#REF!)&amp; "　"&amp;TRIM(AC9)</f>
        <v>#REF!</v>
      </c>
      <c r="FS10" s="1" t="e">
        <f>ASC(TRIM(#REF!)&amp;" "&amp;TRIM(AF9))</f>
        <v>#REF!</v>
      </c>
      <c r="FT10" s="4" t="e">
        <f>IF(#REF! ="","",#REF!)</f>
        <v>#REF!</v>
      </c>
      <c r="FU10" s="4" t="e">
        <f>IF(#REF!="","",#REF!)</f>
        <v>#REF!</v>
      </c>
    </row>
    <row r="11" spans="1:177" ht="33" customHeight="1" thickTop="1" thickBot="1">
      <c r="A11" s="288" t="s">
        <v>107</v>
      </c>
      <c r="B11" s="288" t="s">
        <v>107</v>
      </c>
      <c r="C11" s="290" t="s">
        <v>108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2"/>
      <c r="Z11" s="168"/>
      <c r="AA11" s="151">
        <v>5</v>
      </c>
      <c r="AB11" s="143">
        <v>5</v>
      </c>
      <c r="AC11" s="186" t="s">
        <v>124</v>
      </c>
      <c r="AD11" s="159"/>
      <c r="AE11" s="163"/>
      <c r="AF11" s="162"/>
      <c r="AK11" s="3"/>
      <c r="AL11" s="2"/>
      <c r="AM11" s="3"/>
      <c r="FR11" s="1" t="e">
        <f>TRIM(#REF!)&amp; "　"&amp;TRIM(AC10)</f>
        <v>#REF!</v>
      </c>
      <c r="FS11" s="1" t="e">
        <f>ASC(TRIM(#REF!)&amp;" "&amp;TRIM(AF10))</f>
        <v>#REF!</v>
      </c>
      <c r="FT11" s="4" t="e">
        <f>IF(#REF! ="","",#REF!)</f>
        <v>#REF!</v>
      </c>
      <c r="FU11" s="4" t="e">
        <f>IF(#REF!="","",#REF!)</f>
        <v>#REF!</v>
      </c>
    </row>
    <row r="12" spans="1:177" ht="33" customHeight="1" thickBot="1">
      <c r="A12" s="289"/>
      <c r="B12" s="289"/>
      <c r="C12" s="229" t="s">
        <v>103</v>
      </c>
      <c r="D12" s="230"/>
      <c r="E12" s="230"/>
      <c r="F12" s="231"/>
      <c r="G12" s="261" t="s">
        <v>79</v>
      </c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1"/>
      <c r="S12" s="236" t="s">
        <v>139</v>
      </c>
      <c r="T12" s="237"/>
      <c r="U12" s="237"/>
      <c r="V12" s="237"/>
      <c r="W12" s="237"/>
      <c r="X12" s="238"/>
      <c r="Z12" s="168" t="s">
        <v>107</v>
      </c>
      <c r="AA12" s="151">
        <v>6</v>
      </c>
      <c r="AB12" s="143">
        <v>6</v>
      </c>
      <c r="AC12" s="186" t="s">
        <v>125</v>
      </c>
      <c r="AD12" s="159" t="s">
        <v>116</v>
      </c>
      <c r="AE12" s="163">
        <v>9</v>
      </c>
      <c r="AF12" s="162">
        <v>3</v>
      </c>
      <c r="AK12" s="3"/>
      <c r="AL12" s="2"/>
      <c r="AM12" s="3"/>
      <c r="FR12" s="1" t="e">
        <f>TRIM(#REF!)&amp; "　"&amp;TRIM(AC11)</f>
        <v>#REF!</v>
      </c>
      <c r="FS12" s="1" t="e">
        <f>ASC(TRIM(#REF!)&amp;" "&amp;TRIM(AF11))</f>
        <v>#REF!</v>
      </c>
      <c r="FT12" s="4" t="e">
        <f>IF(#REF! ="","",#REF!)</f>
        <v>#REF!</v>
      </c>
      <c r="FU12" s="4" t="e">
        <f>IF(#REF!="","",#REF!)</f>
        <v>#REF!</v>
      </c>
    </row>
    <row r="13" spans="1:177" ht="33" customHeight="1" thickTop="1">
      <c r="A13" s="217"/>
      <c r="B13" s="217"/>
      <c r="C13" s="219" t="s">
        <v>98</v>
      </c>
      <c r="D13" s="220"/>
      <c r="E13" s="220"/>
      <c r="F13" s="221"/>
      <c r="G13" s="232" t="s">
        <v>134</v>
      </c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1"/>
      <c r="S13" s="192"/>
      <c r="T13" s="193"/>
      <c r="U13" s="193"/>
      <c r="V13" s="193"/>
      <c r="W13" s="193"/>
      <c r="X13" s="194"/>
      <c r="Z13" s="169"/>
      <c r="AA13" s="151">
        <v>7</v>
      </c>
      <c r="AB13" s="143">
        <v>7</v>
      </c>
      <c r="AC13" s="186" t="s">
        <v>126</v>
      </c>
      <c r="AD13" s="159"/>
      <c r="AE13" s="163"/>
      <c r="AF13" s="164"/>
      <c r="AK13" s="3"/>
      <c r="AL13" s="2"/>
      <c r="AM13" s="3"/>
      <c r="FQ13" s="2"/>
      <c r="FR13" s="1" t="e">
        <f>TRIM(#REF!)&amp; "　"&amp;TRIM(AC12)</f>
        <v>#REF!</v>
      </c>
      <c r="FS13" s="1" t="e">
        <f>ASC(TRIM(#REF!)&amp;" "&amp;TRIM(AF12))</f>
        <v>#REF!</v>
      </c>
      <c r="FT13" s="4" t="e">
        <f>IF(#REF! ="","",#REF!)</f>
        <v>#REF!</v>
      </c>
      <c r="FU13" s="4" t="e">
        <f>IF(#REF!="","",#REF!)</f>
        <v>#REF!</v>
      </c>
    </row>
    <row r="14" spans="1:177" ht="33" customHeight="1" thickBot="1">
      <c r="A14" s="218"/>
      <c r="B14" s="218"/>
      <c r="C14" s="222"/>
      <c r="D14" s="223"/>
      <c r="E14" s="223"/>
      <c r="F14" s="224"/>
      <c r="G14" s="233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5"/>
      <c r="S14" s="195"/>
      <c r="T14" s="196"/>
      <c r="U14" s="196"/>
      <c r="V14" s="196"/>
      <c r="W14" s="196"/>
      <c r="X14" s="197"/>
      <c r="Z14" s="169"/>
      <c r="AA14" s="151">
        <v>8</v>
      </c>
      <c r="AB14" s="143">
        <v>8</v>
      </c>
      <c r="AC14" s="186" t="s">
        <v>127</v>
      </c>
      <c r="AD14" s="159"/>
      <c r="AE14" s="163"/>
      <c r="AF14" s="164"/>
      <c r="AK14" s="3"/>
      <c r="AL14" s="2"/>
      <c r="AM14" s="3"/>
      <c r="FR14" s="1" t="e">
        <f>TRIM(#REF!)&amp; "　"&amp;TRIM(AC13)</f>
        <v>#REF!</v>
      </c>
      <c r="FS14" s="1" t="e">
        <f>ASC(TRIM(#REF!)&amp;" "&amp;TRIM(AF13))</f>
        <v>#REF!</v>
      </c>
      <c r="FT14" s="4" t="e">
        <f>IF(#REF! ="","",#REF!)</f>
        <v>#REF!</v>
      </c>
      <c r="FU14" s="4" t="e">
        <f>IF(#REF!="","",#REF!)</f>
        <v>#REF!</v>
      </c>
    </row>
    <row r="15" spans="1:177" ht="33" customHeight="1" thickTop="1">
      <c r="A15" s="217" t="s">
        <v>140</v>
      </c>
      <c r="B15" s="217"/>
      <c r="C15" s="219" t="s">
        <v>100</v>
      </c>
      <c r="D15" s="220"/>
      <c r="E15" s="220"/>
      <c r="F15" s="221"/>
      <c r="G15" s="232" t="s">
        <v>135</v>
      </c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  <c r="S15" s="192" t="s">
        <v>106</v>
      </c>
      <c r="T15" s="193"/>
      <c r="U15" s="193"/>
      <c r="V15" s="193"/>
      <c r="W15" s="193"/>
      <c r="X15" s="194"/>
      <c r="Z15" s="168"/>
      <c r="AA15" s="151">
        <v>9</v>
      </c>
      <c r="AB15" s="143">
        <v>9</v>
      </c>
      <c r="AC15" s="186" t="s">
        <v>128</v>
      </c>
      <c r="AD15" s="159"/>
      <c r="AE15" s="163"/>
      <c r="AF15" s="164"/>
      <c r="AK15" s="3"/>
      <c r="AL15" s="2"/>
      <c r="AM15" s="3"/>
      <c r="FR15" s="1" t="e">
        <f>TRIM(#REF!)&amp; "　"&amp;TRIM(AC14)</f>
        <v>#REF!</v>
      </c>
      <c r="FS15" s="1" t="e">
        <f>ASC(TRIM(#REF!)&amp;" "&amp;TRIM(AF14))</f>
        <v>#REF!</v>
      </c>
      <c r="FT15" s="4" t="e">
        <f>IF(#REF! ="","",#REF!)</f>
        <v>#REF!</v>
      </c>
      <c r="FU15" s="4" t="e">
        <f>IF(#REF!="","",#REF!)</f>
        <v>#REF!</v>
      </c>
    </row>
    <row r="16" spans="1:177" ht="33" customHeight="1" thickBot="1">
      <c r="A16" s="218"/>
      <c r="B16" s="218"/>
      <c r="C16" s="222"/>
      <c r="D16" s="223"/>
      <c r="E16" s="223"/>
      <c r="F16" s="224"/>
      <c r="G16" s="233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5"/>
      <c r="S16" s="195"/>
      <c r="T16" s="196"/>
      <c r="U16" s="196"/>
      <c r="V16" s="196"/>
      <c r="W16" s="196"/>
      <c r="X16" s="197"/>
      <c r="Z16" s="169"/>
      <c r="AA16" s="151">
        <v>10</v>
      </c>
      <c r="AB16" s="143">
        <v>10</v>
      </c>
      <c r="AC16" s="186" t="s">
        <v>129</v>
      </c>
      <c r="AD16" s="159"/>
      <c r="AE16" s="163"/>
      <c r="AF16" s="164"/>
      <c r="AK16" s="3"/>
      <c r="AL16" s="2"/>
      <c r="AM16" s="3"/>
      <c r="FR16" s="1" t="e">
        <f>TRIM(#REF!)&amp; "　"&amp;TRIM(AC15)</f>
        <v>#REF!</v>
      </c>
      <c r="FS16" s="1" t="e">
        <f>ASC(TRIM(#REF!)&amp;" "&amp;TRIM(AF15))</f>
        <v>#REF!</v>
      </c>
      <c r="FT16" s="4" t="e">
        <f>IF(#REF! ="","",#REF!)</f>
        <v>#REF!</v>
      </c>
      <c r="FU16" s="4" t="e">
        <f>IF(#REF!="","",#REF!)</f>
        <v>#REF!</v>
      </c>
    </row>
    <row r="17" spans="1:177" ht="33" customHeight="1" thickTop="1">
      <c r="A17" s="217" t="s">
        <v>140</v>
      </c>
      <c r="B17" s="217"/>
      <c r="C17" s="219" t="s">
        <v>102</v>
      </c>
      <c r="D17" s="220"/>
      <c r="E17" s="220"/>
      <c r="F17" s="221"/>
      <c r="G17" s="232" t="s">
        <v>136</v>
      </c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1"/>
      <c r="S17" s="192" t="s">
        <v>141</v>
      </c>
      <c r="T17" s="193"/>
      <c r="U17" s="193"/>
      <c r="V17" s="193"/>
      <c r="W17" s="193"/>
      <c r="X17" s="194"/>
      <c r="Z17" s="169"/>
      <c r="AA17" s="151">
        <v>11</v>
      </c>
      <c r="AB17" s="143"/>
      <c r="AC17" s="186"/>
      <c r="AD17" s="159"/>
      <c r="AE17" s="163"/>
      <c r="AF17" s="164"/>
      <c r="AK17" s="3"/>
      <c r="AL17" s="2"/>
      <c r="AM17" s="3"/>
      <c r="FR17" s="1" t="e">
        <f>TRIM(#REF!)&amp; "　"&amp;TRIM(AC16)</f>
        <v>#REF!</v>
      </c>
      <c r="FS17" s="1" t="e">
        <f>ASC(TRIM(#REF!)&amp;" "&amp;TRIM(AF16))</f>
        <v>#REF!</v>
      </c>
      <c r="FT17" s="4" t="e">
        <f>IF(#REF! ="","",#REF!)</f>
        <v>#REF!</v>
      </c>
      <c r="FU17" s="4" t="e">
        <f>IF(#REF!="","",#REF!)</f>
        <v>#REF!</v>
      </c>
    </row>
    <row r="18" spans="1:177" ht="33" customHeight="1" thickBot="1">
      <c r="A18" s="218"/>
      <c r="B18" s="218"/>
      <c r="C18" s="222"/>
      <c r="D18" s="223"/>
      <c r="E18" s="223"/>
      <c r="F18" s="224"/>
      <c r="G18" s="233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5"/>
      <c r="S18" s="195"/>
      <c r="T18" s="196"/>
      <c r="U18" s="196"/>
      <c r="V18" s="196"/>
      <c r="W18" s="196"/>
      <c r="X18" s="197"/>
      <c r="Z18" s="169"/>
      <c r="AA18" s="151">
        <v>12</v>
      </c>
      <c r="AB18" s="143"/>
      <c r="AC18" s="187"/>
      <c r="AD18" s="159"/>
      <c r="AE18" s="163"/>
      <c r="AF18" s="164"/>
      <c r="AK18" s="3"/>
      <c r="AL18" s="2"/>
      <c r="AM18" s="3"/>
      <c r="FR18" s="1" t="e">
        <f>TRIM(#REF!)&amp; "　"&amp;TRIM(AC17)</f>
        <v>#REF!</v>
      </c>
      <c r="FS18" s="1" t="e">
        <f>ASC(TRIM(#REF!)&amp;" "&amp;TRIM(AF17))</f>
        <v>#REF!</v>
      </c>
      <c r="FT18" s="4" t="e">
        <f>IF(#REF! ="","",#REF!)</f>
        <v>#REF!</v>
      </c>
      <c r="FU18" s="4" t="e">
        <f>IF(#REF!="","",#REF!)</f>
        <v>#REF!</v>
      </c>
    </row>
    <row r="19" spans="1:177" ht="33" customHeight="1" thickTop="1">
      <c r="A19" s="217"/>
      <c r="B19" s="217" t="s">
        <v>140</v>
      </c>
      <c r="C19" s="219" t="s">
        <v>102</v>
      </c>
      <c r="D19" s="220"/>
      <c r="E19" s="220"/>
      <c r="F19" s="221"/>
      <c r="G19" s="232" t="s">
        <v>137</v>
      </c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1"/>
      <c r="S19" s="192"/>
      <c r="T19" s="193"/>
      <c r="U19" s="193"/>
      <c r="V19" s="193"/>
      <c r="W19" s="193"/>
      <c r="X19" s="194"/>
      <c r="Y19" s="15"/>
      <c r="Z19" s="169"/>
      <c r="AA19" s="151">
        <v>13</v>
      </c>
      <c r="AB19" s="143"/>
      <c r="AC19" s="187"/>
      <c r="AD19" s="159"/>
      <c r="AE19" s="163"/>
      <c r="AF19" s="164"/>
      <c r="AK19" s="3"/>
      <c r="AL19" s="2"/>
      <c r="AM19" s="3"/>
      <c r="FR19" s="1" t="e">
        <f>TRIM(#REF!)&amp; "　"&amp;TRIM(AC18)</f>
        <v>#REF!</v>
      </c>
      <c r="FS19" s="1" t="e">
        <f>ASC(TRIM(#REF!)&amp;" "&amp;TRIM(AF18))</f>
        <v>#REF!</v>
      </c>
      <c r="FT19" s="4" t="e">
        <f>IF(#REF! ="","",#REF!)</f>
        <v>#REF!</v>
      </c>
      <c r="FU19" s="4" t="e">
        <f>IF(#REF!="","",#REF!)</f>
        <v>#REF!</v>
      </c>
    </row>
    <row r="20" spans="1:177" ht="33" customHeight="1" thickBot="1">
      <c r="A20" s="218"/>
      <c r="B20" s="218"/>
      <c r="C20" s="222"/>
      <c r="D20" s="223"/>
      <c r="E20" s="223"/>
      <c r="F20" s="224"/>
      <c r="G20" s="233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5"/>
      <c r="S20" s="195"/>
      <c r="T20" s="196"/>
      <c r="U20" s="196"/>
      <c r="V20" s="196"/>
      <c r="W20" s="196"/>
      <c r="X20" s="197"/>
      <c r="Z20" s="169"/>
      <c r="AA20" s="151">
        <v>14</v>
      </c>
      <c r="AB20" s="143"/>
      <c r="AC20" s="187"/>
      <c r="AD20" s="159"/>
      <c r="AE20" s="163"/>
      <c r="AF20" s="164"/>
      <c r="AK20" s="3"/>
      <c r="AL20" s="2"/>
      <c r="AM20" s="3"/>
      <c r="FR20" s="1" t="e">
        <f>TRIM(#REF!)&amp; "　"&amp;TRIM(AC19)</f>
        <v>#REF!</v>
      </c>
      <c r="FS20" s="1" t="e">
        <f>ASC(TRIM(#REF!)&amp;" "&amp;TRIM(AF19))</f>
        <v>#REF!</v>
      </c>
      <c r="FT20" s="4" t="e">
        <f>IF(#REF! ="","",#REF!)</f>
        <v>#REF!</v>
      </c>
      <c r="FU20" s="4" t="e">
        <f>IF(#REF!="","",#REF!)</f>
        <v>#REF!</v>
      </c>
    </row>
    <row r="21" spans="1:177" ht="33" customHeight="1" thickTop="1">
      <c r="A21" s="217"/>
      <c r="B21" s="217"/>
      <c r="C21" s="219" t="s">
        <v>102</v>
      </c>
      <c r="D21" s="220"/>
      <c r="E21" s="220"/>
      <c r="F21" s="221"/>
      <c r="G21" s="232" t="s">
        <v>138</v>
      </c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1"/>
      <c r="S21" s="192"/>
      <c r="T21" s="193"/>
      <c r="U21" s="193"/>
      <c r="V21" s="193"/>
      <c r="W21" s="193"/>
      <c r="X21" s="194"/>
      <c r="Z21" s="169"/>
      <c r="AA21" s="151">
        <v>15</v>
      </c>
      <c r="AB21" s="143"/>
      <c r="AC21" s="187"/>
      <c r="AD21" s="159"/>
      <c r="AE21" s="163"/>
      <c r="AF21" s="164"/>
      <c r="AK21" s="3"/>
      <c r="AL21" s="2"/>
      <c r="AM21" s="3"/>
      <c r="FT21" s="4"/>
      <c r="FU21" s="4"/>
    </row>
    <row r="22" spans="1:177" ht="33" customHeight="1" thickBot="1">
      <c r="A22" s="225"/>
      <c r="B22" s="225"/>
      <c r="C22" s="226"/>
      <c r="D22" s="227"/>
      <c r="E22" s="227"/>
      <c r="F22" s="228"/>
      <c r="G22" s="285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8"/>
      <c r="S22" s="214"/>
      <c r="T22" s="215"/>
      <c r="U22" s="215"/>
      <c r="V22" s="215"/>
      <c r="W22" s="215"/>
      <c r="X22" s="216"/>
      <c r="Z22" s="169"/>
      <c r="AA22" s="151">
        <v>16</v>
      </c>
      <c r="AB22" s="143"/>
      <c r="AC22" s="187"/>
      <c r="AD22" s="159"/>
      <c r="AE22" s="163"/>
      <c r="AF22" s="164"/>
      <c r="AK22" s="3"/>
      <c r="AL22" s="2"/>
      <c r="AM22" s="3"/>
      <c r="FT22" s="4"/>
      <c r="FU22" s="4"/>
    </row>
    <row r="23" spans="1:177" ht="33" customHeight="1">
      <c r="Z23" s="169"/>
      <c r="AA23" s="151">
        <v>17</v>
      </c>
      <c r="AB23" s="143"/>
      <c r="AC23" s="187"/>
      <c r="AD23" s="159"/>
      <c r="AE23" s="163"/>
      <c r="AF23" s="164"/>
      <c r="AK23" s="3"/>
      <c r="AL23" s="2"/>
      <c r="AM23" s="3"/>
      <c r="FT23" s="4"/>
      <c r="FU23" s="4"/>
    </row>
    <row r="24" spans="1:177" ht="33" customHeight="1" thickBot="1">
      <c r="H24" s="157"/>
      <c r="I24" s="157"/>
      <c r="J24" s="157"/>
      <c r="K24" s="157"/>
      <c r="L24" s="157"/>
      <c r="M24" s="157"/>
      <c r="N24" s="157"/>
      <c r="Z24" s="168"/>
      <c r="AA24" s="151">
        <v>18</v>
      </c>
      <c r="AB24" s="143"/>
      <c r="AC24" s="187"/>
      <c r="AD24" s="159"/>
      <c r="AE24" s="163"/>
      <c r="AF24" s="164"/>
      <c r="AK24" s="3"/>
      <c r="AL24" s="2"/>
      <c r="AM24" s="3"/>
      <c r="FT24" s="4"/>
      <c r="FU24" s="4"/>
    </row>
    <row r="25" spans="1:177" ht="33" customHeight="1">
      <c r="A25" s="198" t="s">
        <v>132</v>
      </c>
      <c r="B25" s="199"/>
      <c r="C25" s="199"/>
      <c r="D25" s="199"/>
      <c r="E25" s="199"/>
      <c r="F25" s="199"/>
      <c r="G25" s="200"/>
      <c r="H25" s="204" t="s">
        <v>112</v>
      </c>
      <c r="I25" s="205"/>
      <c r="J25" s="205"/>
      <c r="K25" s="205"/>
      <c r="L25" s="205"/>
      <c r="M25" s="205"/>
      <c r="N25" s="206"/>
      <c r="O25" s="207" t="s">
        <v>144</v>
      </c>
      <c r="P25" s="208"/>
      <c r="Q25" s="208"/>
      <c r="R25" s="208"/>
      <c r="S25" s="208"/>
      <c r="T25" s="208"/>
      <c r="U25" s="208"/>
      <c r="V25" s="208"/>
      <c r="W25" s="208"/>
      <c r="X25" s="209"/>
      <c r="Z25" s="169"/>
      <c r="AA25" s="151">
        <v>19</v>
      </c>
      <c r="AB25" s="143"/>
      <c r="AC25" s="187"/>
      <c r="AD25" s="159"/>
      <c r="AE25" s="163"/>
      <c r="AF25" s="164"/>
      <c r="FT25" s="4"/>
      <c r="FU25" s="4"/>
    </row>
    <row r="26" spans="1:177" ht="28.5" customHeight="1" thickBot="1">
      <c r="A26" s="201"/>
      <c r="B26" s="202"/>
      <c r="C26" s="202"/>
      <c r="D26" s="202"/>
      <c r="E26" s="202"/>
      <c r="F26" s="202"/>
      <c r="G26" s="203"/>
      <c r="H26" s="204"/>
      <c r="I26" s="205"/>
      <c r="J26" s="205"/>
      <c r="K26" s="205"/>
      <c r="L26" s="205"/>
      <c r="M26" s="205"/>
      <c r="N26" s="206"/>
      <c r="O26" s="210"/>
      <c r="P26" s="211"/>
      <c r="Q26" s="211"/>
      <c r="R26" s="211"/>
      <c r="S26" s="211"/>
      <c r="T26" s="211"/>
      <c r="U26" s="211"/>
      <c r="V26" s="211"/>
      <c r="W26" s="211"/>
      <c r="X26" s="212"/>
      <c r="Z26" s="170"/>
      <c r="AA26" s="152">
        <v>20</v>
      </c>
      <c r="AB26" s="153"/>
      <c r="AC26" s="188"/>
      <c r="AD26" s="160"/>
      <c r="AE26" s="165"/>
      <c r="AF26" s="166"/>
      <c r="FT26" s="4"/>
      <c r="FU26" s="4"/>
    </row>
    <row r="27" spans="1:177" ht="13.5" customHeight="1">
      <c r="C27" s="140"/>
      <c r="D27" s="140"/>
      <c r="E27" s="140"/>
      <c r="F27" s="140"/>
      <c r="G27" s="140"/>
      <c r="H27" s="158"/>
      <c r="I27" s="158"/>
      <c r="J27" s="158"/>
      <c r="K27" s="158"/>
      <c r="L27" s="158"/>
      <c r="M27" s="158"/>
      <c r="N27" s="158"/>
      <c r="O27" s="158"/>
      <c r="P27" s="140"/>
      <c r="Q27" s="140"/>
      <c r="R27" s="140"/>
      <c r="S27" s="140"/>
      <c r="T27" s="140"/>
      <c r="U27" s="140"/>
      <c r="V27" s="140"/>
      <c r="W27" s="140"/>
      <c r="X27" s="140"/>
      <c r="Z27" s="145"/>
      <c r="AA27" s="213" t="s">
        <v>143</v>
      </c>
      <c r="AB27" s="213"/>
      <c r="AC27" s="213"/>
      <c r="AD27" s="213"/>
      <c r="AE27" s="213"/>
      <c r="AF27" s="213"/>
      <c r="FO27" s="4"/>
      <c r="FP27" s="4"/>
    </row>
    <row r="28" spans="1:177" ht="13.5" customHeight="1"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1"/>
      <c r="AA28" s="191" t="s">
        <v>119</v>
      </c>
      <c r="AB28" s="191"/>
      <c r="AC28" s="191"/>
      <c r="AD28" s="191"/>
      <c r="AE28" s="191"/>
      <c r="AF28" s="191"/>
      <c r="FO28" s="4"/>
      <c r="FP28" s="4"/>
    </row>
    <row r="29" spans="1:177" ht="21" customHeight="1">
      <c r="A29" s="26"/>
      <c r="B29" s="26"/>
      <c r="C29" s="28"/>
      <c r="D29" s="29"/>
      <c r="E29" s="30"/>
      <c r="F29" s="30"/>
      <c r="G29" s="30"/>
      <c r="H29" s="30"/>
      <c r="I29" s="30"/>
      <c r="J29" s="30"/>
      <c r="K29" s="30"/>
      <c r="L29" s="30"/>
      <c r="M29" s="31"/>
      <c r="N29" s="31"/>
      <c r="O29" s="31"/>
      <c r="P29" s="31"/>
      <c r="Q29" s="31"/>
      <c r="R29" s="20"/>
      <c r="S29" s="20"/>
      <c r="T29" s="20"/>
      <c r="U29" s="20"/>
      <c r="V29" s="20"/>
      <c r="W29" s="20"/>
      <c r="X29" s="20"/>
      <c r="Y29" s="20"/>
      <c r="Z29" s="26"/>
      <c r="AA29" s="26"/>
    </row>
    <row r="30" spans="1:177" ht="21" customHeight="1">
      <c r="A30" s="26"/>
      <c r="B30" s="26"/>
      <c r="C30" s="17"/>
      <c r="D30" s="18"/>
      <c r="E30" s="19"/>
      <c r="F30" s="16" t="s">
        <v>83</v>
      </c>
      <c r="G30" s="16"/>
      <c r="H30" s="19"/>
      <c r="I30" s="19"/>
      <c r="J30" s="19"/>
      <c r="K30" s="19"/>
      <c r="L30" s="7"/>
      <c r="M30" s="20"/>
      <c r="N30" s="20"/>
      <c r="O30" s="20"/>
      <c r="P30" s="20"/>
      <c r="Q30" s="20" t="s">
        <v>97</v>
      </c>
      <c r="R30" s="20"/>
      <c r="S30" s="20"/>
      <c r="T30" s="20"/>
      <c r="U30" s="20"/>
      <c r="V30" s="20"/>
      <c r="W30" s="20"/>
      <c r="X30" s="20"/>
      <c r="Y30" s="20"/>
      <c r="Z30" s="26"/>
      <c r="AA30" s="26"/>
    </row>
    <row r="31" spans="1:177" ht="21" customHeight="1">
      <c r="A31" s="26"/>
      <c r="B31" s="26"/>
      <c r="C31" s="17"/>
      <c r="D31" s="18"/>
      <c r="E31" s="19"/>
      <c r="F31" t="s">
        <v>84</v>
      </c>
      <c r="G31" s="19"/>
      <c r="H31" s="19"/>
      <c r="I31" s="19"/>
      <c r="J31" s="19"/>
      <c r="K31" s="19"/>
      <c r="L31" s="19"/>
      <c r="M31" s="20"/>
      <c r="N31" s="20"/>
      <c r="O31" s="20"/>
      <c r="P31" s="20"/>
      <c r="Q31" s="20" t="s">
        <v>98</v>
      </c>
      <c r="R31" s="20"/>
      <c r="S31" s="20"/>
      <c r="T31" s="20"/>
      <c r="U31" s="20"/>
      <c r="V31" s="20"/>
      <c r="W31" s="20"/>
      <c r="X31" s="20"/>
      <c r="Y31" s="20"/>
      <c r="Z31" s="26"/>
      <c r="AA31" s="26"/>
      <c r="AC31" s="139"/>
    </row>
    <row r="32" spans="1:177" ht="21" customHeight="1">
      <c r="A32" s="26"/>
      <c r="B32" s="26"/>
      <c r="C32" s="17"/>
      <c r="D32" s="18"/>
      <c r="E32" s="19"/>
      <c r="F32" t="s">
        <v>85</v>
      </c>
      <c r="G32" s="19"/>
      <c r="H32" s="19"/>
      <c r="I32" s="19"/>
      <c r="J32" s="19"/>
      <c r="K32" s="19"/>
      <c r="L32" s="19"/>
      <c r="M32" s="20"/>
      <c r="N32" s="20"/>
      <c r="O32" s="20"/>
      <c r="P32" s="20"/>
      <c r="Q32" s="20" t="s">
        <v>101</v>
      </c>
      <c r="R32" s="20"/>
      <c r="S32" s="20"/>
      <c r="T32" s="20"/>
      <c r="U32" s="20"/>
      <c r="V32" s="20"/>
      <c r="W32" s="20"/>
      <c r="X32" s="20"/>
      <c r="Y32" s="20"/>
      <c r="Z32" s="26"/>
      <c r="AA32" s="26"/>
      <c r="AC32" s="138"/>
      <c r="AD32" s="23"/>
      <c r="AE32" s="6"/>
      <c r="AF32" s="27"/>
    </row>
    <row r="33" spans="1:32" ht="21" customHeight="1">
      <c r="A33" s="26"/>
      <c r="B33" s="26"/>
      <c r="C33" s="17"/>
      <c r="D33" s="18"/>
      <c r="E33" s="19"/>
      <c r="F33" t="s">
        <v>86</v>
      </c>
      <c r="G33" s="19"/>
      <c r="H33" s="19"/>
      <c r="I33" s="19"/>
      <c r="J33" s="19"/>
      <c r="K33" s="19"/>
      <c r="L33" s="19"/>
      <c r="M33" s="20"/>
      <c r="N33" s="20"/>
      <c r="O33" s="20"/>
      <c r="P33" s="20"/>
      <c r="Q33" s="20" t="s">
        <v>99</v>
      </c>
      <c r="R33" s="20"/>
      <c r="S33" s="20"/>
      <c r="T33" s="20"/>
      <c r="U33" s="20"/>
      <c r="V33" s="20"/>
      <c r="W33" s="20"/>
      <c r="X33" s="20"/>
      <c r="Y33" s="20"/>
      <c r="Z33" s="26"/>
      <c r="AA33" s="26"/>
      <c r="AB33"/>
      <c r="AD33" s="5"/>
      <c r="AE33" s="5"/>
    </row>
    <row r="34" spans="1:32" ht="21" customHeight="1">
      <c r="A34" s="26"/>
      <c r="B34" s="26"/>
      <c r="C34" s="17"/>
      <c r="D34" s="18"/>
      <c r="E34" s="19"/>
      <c r="F34" t="s">
        <v>87</v>
      </c>
      <c r="G34" s="19"/>
      <c r="H34" s="19"/>
      <c r="I34" s="19"/>
      <c r="J34" s="19"/>
      <c r="K34" s="19"/>
      <c r="L34" s="19"/>
      <c r="M34" s="20"/>
      <c r="N34" s="20"/>
      <c r="O34" s="20"/>
      <c r="P34" s="20"/>
      <c r="Q34" s="20" t="s">
        <v>102</v>
      </c>
      <c r="R34" s="20"/>
      <c r="S34" s="20"/>
      <c r="T34" s="20"/>
      <c r="U34" s="20"/>
      <c r="V34" s="20"/>
      <c r="W34" s="20"/>
      <c r="X34" s="20"/>
      <c r="Y34" s="20"/>
      <c r="Z34" s="26"/>
      <c r="AA34" s="26"/>
      <c r="AD34" s="5"/>
      <c r="AE34" s="5"/>
      <c r="AF34" s="24"/>
    </row>
    <row r="35" spans="1:32" ht="21" customHeight="1">
      <c r="A35" s="26"/>
      <c r="B35" s="26"/>
      <c r="C35" s="17"/>
      <c r="D35" s="18"/>
      <c r="E35" s="19"/>
      <c r="F35" t="s">
        <v>88</v>
      </c>
      <c r="G35" s="19"/>
      <c r="H35" s="19"/>
      <c r="I35" s="19"/>
      <c r="J35" s="19"/>
      <c r="K35" s="19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6"/>
      <c r="AA35" s="26"/>
    </row>
    <row r="36" spans="1:32" ht="21" customHeight="1">
      <c r="A36" s="26"/>
      <c r="B36" s="26"/>
      <c r="C36" s="17"/>
      <c r="D36" s="21"/>
      <c r="E36" s="19"/>
      <c r="F36" t="s">
        <v>89</v>
      </c>
      <c r="G36" s="19"/>
      <c r="H36" s="19"/>
      <c r="I36" s="19"/>
      <c r="J36" s="19"/>
      <c r="K36" s="19"/>
      <c r="L36" s="19"/>
      <c r="M36" s="20"/>
      <c r="N36" s="20"/>
      <c r="O36" s="20"/>
      <c r="P36" s="20"/>
      <c r="Q36" s="20"/>
      <c r="Y36" s="20"/>
      <c r="Z36" s="26"/>
      <c r="AA36" s="26"/>
    </row>
    <row r="37" spans="1:32" ht="21" customHeight="1">
      <c r="A37" s="26"/>
      <c r="B37" s="26"/>
      <c r="C37" s="17"/>
      <c r="D37" s="21"/>
      <c r="E37" s="19"/>
      <c r="F37" t="s">
        <v>91</v>
      </c>
      <c r="G37" s="19"/>
      <c r="H37" s="19"/>
      <c r="I37" s="19"/>
      <c r="J37" s="19"/>
      <c r="K37" s="19"/>
      <c r="L37" s="19"/>
      <c r="M37" s="20"/>
      <c r="N37" s="20"/>
      <c r="O37" s="20"/>
      <c r="P37" s="20"/>
      <c r="Q37" s="20"/>
      <c r="Y37" s="20"/>
      <c r="Z37" s="26"/>
      <c r="AA37" s="26"/>
    </row>
    <row r="38" spans="1:32" ht="21" customHeight="1">
      <c r="C38" s="20"/>
      <c r="D38" s="20"/>
      <c r="E38" s="20"/>
      <c r="F38" t="s">
        <v>90</v>
      </c>
      <c r="G38" s="19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"/>
      <c r="S38" s="1"/>
      <c r="T38" s="1"/>
      <c r="U38" s="1"/>
      <c r="V38" s="1"/>
      <c r="W38" s="1"/>
      <c r="X38" s="1"/>
    </row>
    <row r="39" spans="1:32" ht="21" customHeight="1">
      <c r="F39" s="16" t="s">
        <v>92</v>
      </c>
      <c r="R39" s="1"/>
      <c r="S39" s="1"/>
      <c r="T39" s="1"/>
      <c r="U39" s="1"/>
      <c r="V39" s="1"/>
      <c r="W39" s="1"/>
      <c r="X39" s="1"/>
    </row>
    <row r="40" spans="1:32" ht="21" customHeight="1">
      <c r="A40" s="1"/>
      <c r="B40" s="1"/>
      <c r="F40" s="16" t="s">
        <v>93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F40" s="1"/>
    </row>
    <row r="41" spans="1:32" ht="21" customHeight="1">
      <c r="A41" s="1"/>
      <c r="B41" s="1"/>
      <c r="F41" s="16" t="s">
        <v>94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F41" s="1"/>
    </row>
    <row r="42" spans="1:32" ht="21" customHeight="1">
      <c r="A42" s="1"/>
      <c r="B42" s="1"/>
      <c r="F42" s="16" t="s">
        <v>95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F42" s="1"/>
    </row>
    <row r="43" spans="1:32" ht="21" customHeight="1">
      <c r="A43" s="1"/>
      <c r="B43" s="1"/>
      <c r="F43" s="16" t="s">
        <v>96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F43" s="1"/>
    </row>
    <row r="44" spans="1:32" ht="21" customHeight="1">
      <c r="A44" s="1"/>
      <c r="B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F44" s="1"/>
    </row>
    <row r="45" spans="1:32" ht="21" customHeight="1">
      <c r="A45" s="1"/>
      <c r="B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F45" s="1"/>
    </row>
    <row r="46" spans="1:32" ht="21" customHeight="1">
      <c r="A46" s="1"/>
      <c r="B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F46" s="1"/>
    </row>
    <row r="47" spans="1:32" ht="21" customHeight="1">
      <c r="A47" s="1"/>
      <c r="B47" s="1"/>
      <c r="Y47" s="1"/>
      <c r="Z47" s="1"/>
      <c r="AA47" s="1"/>
      <c r="AB47" s="1"/>
      <c r="AC47" s="1"/>
      <c r="AD47" s="1"/>
      <c r="AF47" s="1"/>
    </row>
    <row r="48" spans="1:32" ht="21" customHeight="1">
      <c r="A48" s="1"/>
      <c r="B48" s="1"/>
      <c r="Y48" s="1"/>
      <c r="Z48" s="1"/>
      <c r="AA48" s="1"/>
      <c r="AB48" s="1"/>
      <c r="AC48" s="1"/>
      <c r="AD48" s="1"/>
      <c r="AF48" s="1"/>
    </row>
  </sheetData>
  <dataConsolidate/>
  <mergeCells count="52">
    <mergeCell ref="A6:A9"/>
    <mergeCell ref="B6:B9"/>
    <mergeCell ref="A11:A12"/>
    <mergeCell ref="B11:B12"/>
    <mergeCell ref="A17:A18"/>
    <mergeCell ref="A13:A14"/>
    <mergeCell ref="A15:A16"/>
    <mergeCell ref="B17:B18"/>
    <mergeCell ref="C9:G9"/>
    <mergeCell ref="H9:X9"/>
    <mergeCell ref="G21:R22"/>
    <mergeCell ref="G19:R20"/>
    <mergeCell ref="G17:R18"/>
    <mergeCell ref="G15:R16"/>
    <mergeCell ref="C17:F18"/>
    <mergeCell ref="C11:X11"/>
    <mergeCell ref="C6:G6"/>
    <mergeCell ref="H6:X6"/>
    <mergeCell ref="C7:G7"/>
    <mergeCell ref="H7:X7"/>
    <mergeCell ref="C8:G8"/>
    <mergeCell ref="H8:X8"/>
    <mergeCell ref="AE1:AF1"/>
    <mergeCell ref="AE2:AF4"/>
    <mergeCell ref="C1:X2"/>
    <mergeCell ref="Y1:AD4"/>
    <mergeCell ref="C4:G4"/>
    <mergeCell ref="H4:X4"/>
    <mergeCell ref="C12:F12"/>
    <mergeCell ref="S13:X14"/>
    <mergeCell ref="B15:B16"/>
    <mergeCell ref="C15:F16"/>
    <mergeCell ref="S15:X16"/>
    <mergeCell ref="B13:B14"/>
    <mergeCell ref="C13:F14"/>
    <mergeCell ref="G13:R14"/>
    <mergeCell ref="S12:X12"/>
    <mergeCell ref="G12:R12"/>
    <mergeCell ref="AA28:AF28"/>
    <mergeCell ref="S17:X18"/>
    <mergeCell ref="A25:G26"/>
    <mergeCell ref="H25:N26"/>
    <mergeCell ref="O25:X26"/>
    <mergeCell ref="AA27:AF27"/>
    <mergeCell ref="S21:X22"/>
    <mergeCell ref="B19:B20"/>
    <mergeCell ref="C19:F20"/>
    <mergeCell ref="S19:X20"/>
    <mergeCell ref="B21:B22"/>
    <mergeCell ref="C21:F22"/>
    <mergeCell ref="A21:A22"/>
    <mergeCell ref="A19:A20"/>
  </mergeCells>
  <phoneticPr fontId="3"/>
  <conditionalFormatting sqref="Z6:Z26">
    <cfRule type="cellIs" dxfId="6" priority="3" operator="equal">
      <formula>$Z$6</formula>
    </cfRule>
  </conditionalFormatting>
  <conditionalFormatting sqref="A13:B13 A17:B17 A19:B19 A21:B21 A15:B15">
    <cfRule type="cellIs" dxfId="5" priority="2" operator="equal">
      <formula>$Z$7</formula>
    </cfRule>
  </conditionalFormatting>
  <conditionalFormatting sqref="A11:B11">
    <cfRule type="cellIs" dxfId="4" priority="1" operator="equal">
      <formula>$Z$7</formula>
    </cfRule>
  </conditionalFormatting>
  <dataValidations count="3">
    <dataValidation type="list" allowBlank="1" showInputMessage="1" showErrorMessage="1" promptTitle="参加部門" sqref="H6" xr:uid="{F2A7ED9A-324A-4C10-A3C4-3BF93179B43A}">
      <formula1>$F$30:$F$43</formula1>
    </dataValidation>
    <dataValidation allowBlank="1" showInputMessage="1" showErrorMessage="1" promptTitle="参加部門" prompt="参加部門を選択ください" sqref="C6:G6" xr:uid="{1DE2A8EF-BCEE-41AF-90A4-482C88A95FB4}"/>
    <dataValidation type="list" allowBlank="1" showInputMessage="1" showErrorMessage="1" promptTitle="チーム役職" prompt="チーム役職を選択ください" sqref="C13:F22" xr:uid="{EC0539A6-D4A2-4713-925F-9C570B54836F}">
      <formula1>$Q$30:$Q$34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9" orientation="landscape" r:id="rId1"/>
  <headerFooter alignWithMargins="0"/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F84"/>
  <sheetViews>
    <sheetView showGridLines="0" tabSelected="1" view="pageBreakPreview" zoomScaleNormal="75" zoomScaleSheetLayoutView="100" workbookViewId="0">
      <selection activeCell="C2" sqref="C2:X3"/>
    </sheetView>
  </sheetViews>
  <sheetFormatPr defaultColWidth="2.7109375" defaultRowHeight="21" customHeight="1"/>
  <cols>
    <col min="1" max="2" width="8.42578125" style="25" customWidth="1"/>
    <col min="3" max="3" width="3" style="9" customWidth="1"/>
    <col min="4" max="9" width="3" style="8" customWidth="1"/>
    <col min="10" max="10" width="16" style="8" customWidth="1"/>
    <col min="11" max="23" width="3" style="8" customWidth="1"/>
    <col min="24" max="24" width="4.28515625" style="8" customWidth="1"/>
    <col min="25" max="25" width="1.85546875" style="8" customWidth="1"/>
    <col min="26" max="27" width="8.42578125" style="25" customWidth="1"/>
    <col min="28" max="28" width="9.85546875" style="22" customWidth="1"/>
    <col min="29" max="29" width="50" style="8" customWidth="1"/>
    <col min="30" max="30" width="24.7109375" style="8" customWidth="1"/>
    <col min="31" max="31" width="11.140625" style="1" customWidth="1"/>
    <col min="32" max="32" width="11.140625" style="8" customWidth="1"/>
    <col min="33" max="33" width="1.42578125" style="1" customWidth="1"/>
    <col min="34" max="162" width="2.7109375" style="1" customWidth="1"/>
    <col min="163" max="16384" width="2.7109375" style="1"/>
  </cols>
  <sheetData>
    <row r="1" spans="1:32" ht="8.4499999999999993" customHeight="1" thickBot="1">
      <c r="A1" s="1"/>
    </row>
    <row r="2" spans="1:32" ht="21" customHeight="1" thickBot="1">
      <c r="A2" s="1"/>
      <c r="C2" s="247" t="s">
        <v>110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9"/>
      <c r="Y2" s="253" t="s">
        <v>133</v>
      </c>
      <c r="Z2" s="253"/>
      <c r="AA2" s="253"/>
      <c r="AB2" s="253"/>
      <c r="AC2" s="253"/>
      <c r="AD2" s="254"/>
      <c r="AE2" s="239" t="s">
        <v>142</v>
      </c>
      <c r="AF2" s="240"/>
    </row>
    <row r="3" spans="1:32" ht="33" customHeight="1" thickBot="1">
      <c r="A3" s="1"/>
      <c r="C3" s="250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2"/>
      <c r="Y3" s="253"/>
      <c r="Z3" s="253"/>
      <c r="AA3" s="253"/>
      <c r="AB3" s="253"/>
      <c r="AC3" s="253"/>
      <c r="AD3" s="254"/>
      <c r="AE3" s="241"/>
      <c r="AF3" s="242"/>
    </row>
    <row r="4" spans="1:32" ht="5.25" customHeight="1" thickBot="1">
      <c r="A4" s="1"/>
      <c r="C4" s="10"/>
      <c r="D4" s="10"/>
      <c r="E4" s="10"/>
      <c r="F4" s="10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53"/>
      <c r="Z4" s="253"/>
      <c r="AA4" s="253"/>
      <c r="AB4" s="253"/>
      <c r="AC4" s="253"/>
      <c r="AD4" s="254"/>
      <c r="AE4" s="243"/>
      <c r="AF4" s="244"/>
    </row>
    <row r="5" spans="1:32" ht="37.5" customHeight="1" thickBot="1">
      <c r="A5" s="1"/>
      <c r="C5" s="255" t="s">
        <v>7</v>
      </c>
      <c r="D5" s="256"/>
      <c r="E5" s="256"/>
      <c r="F5" s="256"/>
      <c r="G5" s="257"/>
      <c r="H5" s="258" t="s">
        <v>111</v>
      </c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60"/>
      <c r="Y5" s="253"/>
      <c r="Z5" s="253"/>
      <c r="AA5" s="253"/>
      <c r="AB5" s="253"/>
      <c r="AC5" s="253"/>
      <c r="AD5" s="254"/>
      <c r="AE5" s="245"/>
      <c r="AF5" s="246"/>
    </row>
    <row r="6" spans="1:32" ht="5.25" customHeight="1" thickBot="1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spans="1:32" ht="33" customHeight="1">
      <c r="A7" s="286" t="s">
        <v>109</v>
      </c>
      <c r="B7" s="287" t="s">
        <v>118</v>
      </c>
      <c r="C7" s="262" t="s">
        <v>83</v>
      </c>
      <c r="D7" s="263"/>
      <c r="E7" s="263"/>
      <c r="F7" s="263"/>
      <c r="G7" s="264"/>
      <c r="H7" s="265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7"/>
      <c r="Y7" s="13"/>
      <c r="Z7" s="155" t="s">
        <v>107</v>
      </c>
      <c r="AA7" s="156" t="s">
        <v>0</v>
      </c>
      <c r="AB7" s="146" t="s">
        <v>6</v>
      </c>
      <c r="AC7" s="147" t="s">
        <v>9</v>
      </c>
      <c r="AD7" s="148" t="s">
        <v>11</v>
      </c>
      <c r="AE7" s="149" t="s">
        <v>10</v>
      </c>
      <c r="AF7" s="150" t="s">
        <v>104</v>
      </c>
    </row>
    <row r="8" spans="1:32" ht="33" customHeight="1">
      <c r="A8" s="286"/>
      <c r="B8" s="287"/>
      <c r="C8" s="268" t="s">
        <v>81</v>
      </c>
      <c r="D8" s="274"/>
      <c r="E8" s="274"/>
      <c r="F8" s="274"/>
      <c r="G8" s="275"/>
      <c r="H8" s="331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3"/>
      <c r="Z8" s="168"/>
      <c r="AA8" s="151">
        <v>1</v>
      </c>
      <c r="AB8" s="171"/>
      <c r="AC8" s="183"/>
      <c r="AD8" s="189"/>
      <c r="AE8" s="175"/>
      <c r="AF8" s="176"/>
    </row>
    <row r="9" spans="1:32" ht="33" customHeight="1">
      <c r="A9" s="286"/>
      <c r="B9" s="287"/>
      <c r="C9" s="268" t="s">
        <v>80</v>
      </c>
      <c r="D9" s="274"/>
      <c r="E9" s="274"/>
      <c r="F9" s="274"/>
      <c r="G9" s="275"/>
      <c r="H9" s="334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6"/>
      <c r="Z9" s="169"/>
      <c r="AA9" s="151">
        <v>2</v>
      </c>
      <c r="AB9" s="171"/>
      <c r="AC9" s="183"/>
      <c r="AD9" s="189"/>
      <c r="AE9" s="177"/>
      <c r="AF9" s="178"/>
    </row>
    <row r="10" spans="1:32" ht="33" customHeight="1" thickBot="1">
      <c r="A10" s="286"/>
      <c r="B10" s="287"/>
      <c r="C10" s="340" t="s">
        <v>82</v>
      </c>
      <c r="D10" s="341"/>
      <c r="E10" s="341"/>
      <c r="F10" s="341"/>
      <c r="G10" s="342"/>
      <c r="H10" s="337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9"/>
      <c r="Z10" s="169"/>
      <c r="AA10" s="151">
        <v>3</v>
      </c>
      <c r="AB10" s="172"/>
      <c r="AC10" s="183"/>
      <c r="AD10" s="189"/>
      <c r="AE10" s="177"/>
      <c r="AF10" s="179"/>
    </row>
    <row r="11" spans="1:32" ht="33" customHeight="1" thickBot="1">
      <c r="A11" s="174"/>
      <c r="B11" s="17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Z11" s="169"/>
      <c r="AA11" s="151">
        <v>4</v>
      </c>
      <c r="AB11" s="172"/>
      <c r="AC11" s="183"/>
      <c r="AD11" s="189"/>
      <c r="AE11" s="177"/>
      <c r="AF11" s="180"/>
    </row>
    <row r="12" spans="1:32" ht="33" customHeight="1" thickTop="1" thickBot="1">
      <c r="A12" s="288" t="s">
        <v>107</v>
      </c>
      <c r="B12" s="288" t="s">
        <v>107</v>
      </c>
      <c r="C12" s="290" t="s">
        <v>108</v>
      </c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30"/>
      <c r="Z12" s="168"/>
      <c r="AA12" s="151">
        <v>5</v>
      </c>
      <c r="AB12" s="172"/>
      <c r="AC12" s="183"/>
      <c r="AD12" s="189"/>
      <c r="AE12" s="177"/>
      <c r="AF12" s="180"/>
    </row>
    <row r="13" spans="1:32" ht="33" customHeight="1" thickBot="1">
      <c r="A13" s="289"/>
      <c r="B13" s="289"/>
      <c r="C13" s="229" t="s">
        <v>103</v>
      </c>
      <c r="D13" s="237"/>
      <c r="E13" s="237"/>
      <c r="F13" s="328"/>
      <c r="G13" s="261" t="s">
        <v>79</v>
      </c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1"/>
      <c r="S13" s="236" t="s">
        <v>139</v>
      </c>
      <c r="T13" s="237"/>
      <c r="U13" s="237"/>
      <c r="V13" s="237"/>
      <c r="W13" s="237"/>
      <c r="X13" s="238"/>
      <c r="Z13" s="168"/>
      <c r="AA13" s="151">
        <v>6</v>
      </c>
      <c r="AB13" s="172"/>
      <c r="AC13" s="183"/>
      <c r="AD13" s="189"/>
      <c r="AE13" s="177"/>
      <c r="AF13" s="179"/>
    </row>
    <row r="14" spans="1:32" ht="33" customHeight="1" thickTop="1">
      <c r="A14" s="217"/>
      <c r="B14" s="217"/>
      <c r="C14" s="299"/>
      <c r="D14" s="300"/>
      <c r="E14" s="300"/>
      <c r="F14" s="301"/>
      <c r="G14" s="322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4"/>
      <c r="S14" s="293"/>
      <c r="T14" s="294"/>
      <c r="U14" s="294"/>
      <c r="V14" s="294"/>
      <c r="W14" s="294"/>
      <c r="X14" s="295"/>
      <c r="Z14" s="169"/>
      <c r="AA14" s="151">
        <v>7</v>
      </c>
      <c r="AB14" s="172"/>
      <c r="AC14" s="183"/>
      <c r="AD14" s="189"/>
      <c r="AE14" s="177"/>
      <c r="AF14" s="180"/>
    </row>
    <row r="15" spans="1:32" ht="33" customHeight="1" thickBot="1">
      <c r="A15" s="218"/>
      <c r="B15" s="218"/>
      <c r="C15" s="302"/>
      <c r="D15" s="303"/>
      <c r="E15" s="303"/>
      <c r="F15" s="304"/>
      <c r="G15" s="325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7"/>
      <c r="S15" s="296"/>
      <c r="T15" s="297"/>
      <c r="U15" s="297"/>
      <c r="V15" s="297"/>
      <c r="W15" s="297"/>
      <c r="X15" s="298"/>
      <c r="Z15" s="169"/>
      <c r="AA15" s="151">
        <v>8</v>
      </c>
      <c r="AB15" s="172"/>
      <c r="AC15" s="183"/>
      <c r="AD15" s="189"/>
      <c r="AE15" s="177"/>
      <c r="AF15" s="180"/>
    </row>
    <row r="16" spans="1:32" ht="33" customHeight="1" thickTop="1">
      <c r="A16" s="217"/>
      <c r="B16" s="217"/>
      <c r="C16" s="299"/>
      <c r="D16" s="300"/>
      <c r="E16" s="300"/>
      <c r="F16" s="301"/>
      <c r="G16" s="322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4"/>
      <c r="S16" s="293"/>
      <c r="T16" s="294"/>
      <c r="U16" s="294"/>
      <c r="V16" s="294"/>
      <c r="W16" s="294"/>
      <c r="X16" s="295"/>
      <c r="Z16" s="168"/>
      <c r="AA16" s="151">
        <v>9</v>
      </c>
      <c r="AB16" s="172"/>
      <c r="AC16" s="183"/>
      <c r="AD16" s="189"/>
      <c r="AE16" s="177"/>
      <c r="AF16" s="179"/>
    </row>
    <row r="17" spans="1:32" ht="33" customHeight="1" thickBot="1">
      <c r="A17" s="218"/>
      <c r="B17" s="218"/>
      <c r="C17" s="302"/>
      <c r="D17" s="303"/>
      <c r="E17" s="303"/>
      <c r="F17" s="304"/>
      <c r="G17" s="325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7"/>
      <c r="S17" s="296"/>
      <c r="T17" s="297"/>
      <c r="U17" s="297"/>
      <c r="V17" s="297"/>
      <c r="W17" s="297"/>
      <c r="X17" s="298"/>
      <c r="Z17" s="169"/>
      <c r="AA17" s="151">
        <v>10</v>
      </c>
      <c r="AB17" s="172"/>
      <c r="AC17" s="183"/>
      <c r="AD17" s="189"/>
      <c r="AE17" s="177"/>
      <c r="AF17" s="180"/>
    </row>
    <row r="18" spans="1:32" ht="33" customHeight="1" thickTop="1">
      <c r="A18" s="217"/>
      <c r="B18" s="217"/>
      <c r="C18" s="299"/>
      <c r="D18" s="300"/>
      <c r="E18" s="300"/>
      <c r="F18" s="301"/>
      <c r="G18" s="322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4"/>
      <c r="S18" s="293"/>
      <c r="T18" s="294"/>
      <c r="U18" s="294"/>
      <c r="V18" s="294"/>
      <c r="W18" s="294"/>
      <c r="X18" s="295"/>
      <c r="Z18" s="169"/>
      <c r="AA18" s="151">
        <v>11</v>
      </c>
      <c r="AB18" s="172"/>
      <c r="AC18" s="184"/>
      <c r="AD18" s="189"/>
      <c r="AE18" s="177"/>
      <c r="AF18" s="180"/>
    </row>
    <row r="19" spans="1:32" ht="33" customHeight="1" thickBot="1">
      <c r="A19" s="218"/>
      <c r="B19" s="218"/>
      <c r="C19" s="302"/>
      <c r="D19" s="303"/>
      <c r="E19" s="303"/>
      <c r="F19" s="304"/>
      <c r="G19" s="325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7"/>
      <c r="S19" s="296"/>
      <c r="T19" s="297"/>
      <c r="U19" s="297"/>
      <c r="V19" s="297"/>
      <c r="W19" s="297"/>
      <c r="X19" s="298"/>
      <c r="Z19" s="169"/>
      <c r="AA19" s="151">
        <v>12</v>
      </c>
      <c r="AB19" s="172"/>
      <c r="AC19" s="184"/>
      <c r="AD19" s="189"/>
      <c r="AE19" s="177"/>
      <c r="AF19" s="179"/>
    </row>
    <row r="20" spans="1:32" ht="33" customHeight="1" thickTop="1">
      <c r="A20" s="217"/>
      <c r="B20" s="217"/>
      <c r="C20" s="299"/>
      <c r="D20" s="300"/>
      <c r="E20" s="300"/>
      <c r="F20" s="301"/>
      <c r="G20" s="322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4"/>
      <c r="S20" s="293"/>
      <c r="T20" s="294"/>
      <c r="U20" s="294"/>
      <c r="V20" s="294"/>
      <c r="W20" s="294"/>
      <c r="X20" s="295"/>
      <c r="Y20" s="15"/>
      <c r="Z20" s="169"/>
      <c r="AA20" s="151">
        <v>13</v>
      </c>
      <c r="AB20" s="172"/>
      <c r="AC20" s="184"/>
      <c r="AD20" s="189"/>
      <c r="AE20" s="177"/>
      <c r="AF20" s="180"/>
    </row>
    <row r="21" spans="1:32" ht="33" customHeight="1" thickBot="1">
      <c r="A21" s="218"/>
      <c r="B21" s="218"/>
      <c r="C21" s="302"/>
      <c r="D21" s="303"/>
      <c r="E21" s="303"/>
      <c r="F21" s="304"/>
      <c r="G21" s="325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7"/>
      <c r="S21" s="296"/>
      <c r="T21" s="297"/>
      <c r="U21" s="297"/>
      <c r="V21" s="297"/>
      <c r="W21" s="297"/>
      <c r="X21" s="298"/>
      <c r="Z21" s="169"/>
      <c r="AA21" s="151">
        <v>14</v>
      </c>
      <c r="AB21" s="172"/>
      <c r="AC21" s="184"/>
      <c r="AD21" s="189"/>
      <c r="AE21" s="177"/>
      <c r="AF21" s="180"/>
    </row>
    <row r="22" spans="1:32" ht="33" customHeight="1" thickTop="1">
      <c r="A22" s="217"/>
      <c r="B22" s="217"/>
      <c r="C22" s="299"/>
      <c r="D22" s="300"/>
      <c r="E22" s="300"/>
      <c r="F22" s="301"/>
      <c r="G22" s="322"/>
      <c r="H22" s="323"/>
      <c r="I22" s="323"/>
      <c r="J22" s="323"/>
      <c r="K22" s="323"/>
      <c r="L22" s="323"/>
      <c r="M22" s="323"/>
      <c r="N22" s="323"/>
      <c r="O22" s="323"/>
      <c r="P22" s="323"/>
      <c r="Q22" s="323"/>
      <c r="R22" s="324"/>
      <c r="S22" s="293"/>
      <c r="T22" s="294"/>
      <c r="U22" s="294"/>
      <c r="V22" s="294"/>
      <c r="W22" s="294"/>
      <c r="X22" s="295"/>
      <c r="Z22" s="168"/>
      <c r="AA22" s="151">
        <v>15</v>
      </c>
      <c r="AB22" s="172"/>
      <c r="AC22" s="184"/>
      <c r="AD22" s="189"/>
      <c r="AE22" s="177"/>
      <c r="AF22" s="179"/>
    </row>
    <row r="23" spans="1:32" ht="33" customHeight="1" thickBot="1">
      <c r="A23" s="225"/>
      <c r="B23" s="225"/>
      <c r="C23" s="305"/>
      <c r="D23" s="306"/>
      <c r="E23" s="306"/>
      <c r="F23" s="307"/>
      <c r="G23" s="343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5"/>
      <c r="S23" s="308"/>
      <c r="T23" s="309"/>
      <c r="U23" s="309"/>
      <c r="V23" s="309"/>
      <c r="W23" s="309"/>
      <c r="X23" s="310"/>
      <c r="Z23" s="169"/>
      <c r="AA23" s="151">
        <v>16</v>
      </c>
      <c r="AB23" s="172"/>
      <c r="AC23" s="184"/>
      <c r="AD23" s="189"/>
      <c r="AE23" s="177"/>
      <c r="AF23" s="180"/>
    </row>
    <row r="24" spans="1:32" ht="33" customHeight="1">
      <c r="Z24" s="169"/>
      <c r="AA24" s="151">
        <v>17</v>
      </c>
      <c r="AB24" s="172"/>
      <c r="AC24" s="184"/>
      <c r="AD24" s="189"/>
      <c r="AE24" s="177"/>
      <c r="AF24" s="180"/>
    </row>
    <row r="25" spans="1:32" ht="33" customHeight="1" thickBot="1">
      <c r="H25" s="157"/>
      <c r="I25" s="157"/>
      <c r="J25" s="157"/>
      <c r="K25" s="157"/>
      <c r="L25" s="157"/>
      <c r="M25" s="157"/>
      <c r="N25" s="157"/>
      <c r="Z25" s="168"/>
      <c r="AA25" s="151">
        <v>18</v>
      </c>
      <c r="AB25" s="172"/>
      <c r="AC25" s="184"/>
      <c r="AD25" s="189"/>
      <c r="AE25" s="177"/>
      <c r="AF25" s="179"/>
    </row>
    <row r="26" spans="1:32" ht="33" customHeight="1">
      <c r="A26" s="316" t="s">
        <v>131</v>
      </c>
      <c r="B26" s="317"/>
      <c r="C26" s="317"/>
      <c r="D26" s="317"/>
      <c r="E26" s="317"/>
      <c r="F26" s="317"/>
      <c r="G26" s="318"/>
      <c r="H26" s="312" t="s">
        <v>112</v>
      </c>
      <c r="I26" s="312"/>
      <c r="J26" s="312"/>
      <c r="K26" s="312"/>
      <c r="L26" s="312"/>
      <c r="M26" s="312"/>
      <c r="N26" s="313"/>
      <c r="O26" s="207" t="s">
        <v>144</v>
      </c>
      <c r="P26" s="208"/>
      <c r="Q26" s="208"/>
      <c r="R26" s="208"/>
      <c r="S26" s="208"/>
      <c r="T26" s="208"/>
      <c r="U26" s="208"/>
      <c r="V26" s="208"/>
      <c r="W26" s="208"/>
      <c r="X26" s="209"/>
      <c r="Z26" s="169"/>
      <c r="AA26" s="151">
        <v>19</v>
      </c>
      <c r="AB26" s="172"/>
      <c r="AC26" s="184"/>
      <c r="AD26" s="189"/>
      <c r="AE26" s="177"/>
      <c r="AF26" s="179"/>
    </row>
    <row r="27" spans="1:32" ht="28.5" customHeight="1" thickBot="1">
      <c r="A27" s="319"/>
      <c r="B27" s="320"/>
      <c r="C27" s="320"/>
      <c r="D27" s="320"/>
      <c r="E27" s="320"/>
      <c r="F27" s="320"/>
      <c r="G27" s="321"/>
      <c r="H27" s="314"/>
      <c r="I27" s="314"/>
      <c r="J27" s="314"/>
      <c r="K27" s="314"/>
      <c r="L27" s="314"/>
      <c r="M27" s="314"/>
      <c r="N27" s="315"/>
      <c r="O27" s="311"/>
      <c r="P27" s="211"/>
      <c r="Q27" s="211"/>
      <c r="R27" s="211"/>
      <c r="S27" s="211"/>
      <c r="T27" s="211"/>
      <c r="U27" s="211"/>
      <c r="V27" s="211"/>
      <c r="W27" s="211"/>
      <c r="X27" s="212"/>
      <c r="Z27" s="170"/>
      <c r="AA27" s="152">
        <v>20</v>
      </c>
      <c r="AB27" s="173"/>
      <c r="AC27" s="185"/>
      <c r="AD27" s="190"/>
      <c r="AE27" s="181"/>
      <c r="AF27" s="182"/>
    </row>
    <row r="28" spans="1:32" ht="13.5" customHeight="1">
      <c r="C28" s="140"/>
      <c r="D28" s="140"/>
      <c r="E28" s="140"/>
      <c r="F28" s="140"/>
      <c r="G28" s="140"/>
      <c r="H28" s="158"/>
      <c r="I28" s="158"/>
      <c r="J28" s="158"/>
      <c r="K28" s="158"/>
      <c r="L28" s="158"/>
      <c r="M28" s="158"/>
      <c r="N28" s="158"/>
      <c r="O28" s="158"/>
      <c r="P28" s="140"/>
      <c r="Q28" s="140"/>
      <c r="R28" s="140"/>
      <c r="S28" s="140"/>
      <c r="T28" s="140"/>
      <c r="U28" s="140"/>
      <c r="V28" s="140"/>
      <c r="W28" s="140"/>
      <c r="X28" s="140"/>
      <c r="Z28" s="145"/>
      <c r="AA28" s="213" t="s">
        <v>143</v>
      </c>
      <c r="AB28" s="213"/>
      <c r="AC28" s="213"/>
      <c r="AD28" s="213"/>
      <c r="AE28" s="213"/>
      <c r="AF28" s="213"/>
    </row>
    <row r="29" spans="1:32" ht="13.5" customHeight="1"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1"/>
      <c r="AA29" s="191" t="s">
        <v>119</v>
      </c>
      <c r="AB29" s="191"/>
      <c r="AC29" s="191"/>
      <c r="AD29" s="191"/>
      <c r="AE29" s="191"/>
      <c r="AF29" s="191"/>
    </row>
    <row r="30" spans="1:32" ht="13.5" customHeight="1"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1"/>
      <c r="AA30" s="167"/>
      <c r="AB30" s="167"/>
      <c r="AC30" s="167"/>
      <c r="AD30" s="167"/>
      <c r="AE30" s="167"/>
      <c r="AF30" s="167"/>
    </row>
    <row r="31" spans="1:32" ht="13.5" customHeight="1"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1"/>
      <c r="AA31" s="167"/>
      <c r="AB31" s="167"/>
      <c r="AC31" s="167"/>
      <c r="AD31" s="167"/>
      <c r="AE31" s="167"/>
      <c r="AF31" s="167"/>
    </row>
    <row r="32" spans="1:32" ht="13.5" customHeight="1"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1"/>
      <c r="AA32" s="167"/>
      <c r="AB32" s="167"/>
      <c r="AC32" s="167"/>
      <c r="AD32" s="167"/>
      <c r="AE32" s="167"/>
      <c r="AF32" s="167"/>
    </row>
    <row r="33" spans="1:32" ht="8.4499999999999993" customHeight="1" thickBot="1">
      <c r="A33" s="1"/>
    </row>
    <row r="34" spans="1:32" ht="21" customHeight="1" thickBot="1">
      <c r="A34" s="1"/>
      <c r="C34" s="247" t="s">
        <v>110</v>
      </c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9"/>
      <c r="Y34" s="253" t="s">
        <v>133</v>
      </c>
      <c r="Z34" s="253"/>
      <c r="AA34" s="253"/>
      <c r="AB34" s="253"/>
      <c r="AC34" s="253"/>
      <c r="AD34" s="254"/>
      <c r="AE34" s="239" t="s">
        <v>142</v>
      </c>
      <c r="AF34" s="240"/>
    </row>
    <row r="35" spans="1:32" ht="33" customHeight="1" thickBot="1">
      <c r="A35" s="1"/>
      <c r="C35" s="250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2"/>
      <c r="Y35" s="253"/>
      <c r="Z35" s="253"/>
      <c r="AA35" s="253"/>
      <c r="AB35" s="253"/>
      <c r="AC35" s="253"/>
      <c r="AD35" s="254"/>
      <c r="AE35" s="241"/>
      <c r="AF35" s="242"/>
    </row>
    <row r="36" spans="1:32" ht="5.25" customHeight="1" thickBot="1">
      <c r="A36" s="1"/>
      <c r="C36" s="10"/>
      <c r="D36" s="10"/>
      <c r="E36" s="10"/>
      <c r="F36" s="10"/>
      <c r="G36" s="11"/>
      <c r="H36" s="11"/>
      <c r="I36" s="1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53"/>
      <c r="Z36" s="253"/>
      <c r="AA36" s="253"/>
      <c r="AB36" s="253"/>
      <c r="AC36" s="253"/>
      <c r="AD36" s="254"/>
      <c r="AE36" s="243"/>
      <c r="AF36" s="244"/>
    </row>
    <row r="37" spans="1:32" ht="37.5" customHeight="1" thickBot="1">
      <c r="A37" s="1"/>
      <c r="C37" s="255" t="s">
        <v>7</v>
      </c>
      <c r="D37" s="256"/>
      <c r="E37" s="256"/>
      <c r="F37" s="256"/>
      <c r="G37" s="257"/>
      <c r="H37" s="258" t="s">
        <v>111</v>
      </c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60"/>
      <c r="Y37" s="253"/>
      <c r="Z37" s="253"/>
      <c r="AA37" s="253"/>
      <c r="AB37" s="253"/>
      <c r="AC37" s="253"/>
      <c r="AD37" s="254"/>
      <c r="AE37" s="245"/>
      <c r="AF37" s="246"/>
    </row>
    <row r="38" spans="1:32" ht="5.25" customHeight="1" thickBot="1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3"/>
    </row>
    <row r="39" spans="1:32" ht="33" customHeight="1">
      <c r="A39" s="286" t="s">
        <v>109</v>
      </c>
      <c r="B39" s="287" t="s">
        <v>118</v>
      </c>
      <c r="C39" s="262" t="s">
        <v>83</v>
      </c>
      <c r="D39" s="263"/>
      <c r="E39" s="263"/>
      <c r="F39" s="263"/>
      <c r="G39" s="264"/>
      <c r="H39" s="265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7"/>
      <c r="Y39" s="13"/>
      <c r="Z39" s="155" t="s">
        <v>107</v>
      </c>
      <c r="AA39" s="156" t="s">
        <v>0</v>
      </c>
      <c r="AB39" s="146" t="s">
        <v>6</v>
      </c>
      <c r="AC39" s="147" t="s">
        <v>9</v>
      </c>
      <c r="AD39" s="148" t="s">
        <v>11</v>
      </c>
      <c r="AE39" s="149" t="s">
        <v>10</v>
      </c>
      <c r="AF39" s="150" t="s">
        <v>104</v>
      </c>
    </row>
    <row r="40" spans="1:32" ht="33" customHeight="1">
      <c r="A40" s="286"/>
      <c r="B40" s="287"/>
      <c r="C40" s="268" t="s">
        <v>81</v>
      </c>
      <c r="D40" s="274"/>
      <c r="E40" s="274"/>
      <c r="F40" s="274"/>
      <c r="G40" s="275"/>
      <c r="H40" s="331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3"/>
      <c r="Z40" s="168"/>
      <c r="AA40" s="151">
        <v>1</v>
      </c>
      <c r="AB40" s="171"/>
      <c r="AC40" s="183"/>
      <c r="AD40" s="450"/>
      <c r="AE40" s="175"/>
      <c r="AF40" s="176"/>
    </row>
    <row r="41" spans="1:32" ht="33" customHeight="1">
      <c r="A41" s="286"/>
      <c r="B41" s="287"/>
      <c r="C41" s="268" t="s">
        <v>80</v>
      </c>
      <c r="D41" s="274"/>
      <c r="E41" s="274"/>
      <c r="F41" s="274"/>
      <c r="G41" s="275"/>
      <c r="H41" s="334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6"/>
      <c r="Z41" s="169"/>
      <c r="AA41" s="151">
        <v>2</v>
      </c>
      <c r="AB41" s="171"/>
      <c r="AC41" s="183"/>
      <c r="AD41" s="450"/>
      <c r="AE41" s="177"/>
      <c r="AF41" s="178"/>
    </row>
    <row r="42" spans="1:32" ht="33" customHeight="1" thickBot="1">
      <c r="A42" s="286"/>
      <c r="B42" s="287"/>
      <c r="C42" s="340" t="s">
        <v>82</v>
      </c>
      <c r="D42" s="341"/>
      <c r="E42" s="341"/>
      <c r="F42" s="341"/>
      <c r="G42" s="342"/>
      <c r="H42" s="337"/>
      <c r="I42" s="338"/>
      <c r="J42" s="338"/>
      <c r="K42" s="338"/>
      <c r="L42" s="338"/>
      <c r="M42" s="338"/>
      <c r="N42" s="338"/>
      <c r="O42" s="338"/>
      <c r="P42" s="338"/>
      <c r="Q42" s="338"/>
      <c r="R42" s="338"/>
      <c r="S42" s="338"/>
      <c r="T42" s="338"/>
      <c r="U42" s="338"/>
      <c r="V42" s="338"/>
      <c r="W42" s="338"/>
      <c r="X42" s="339"/>
      <c r="Z42" s="169"/>
      <c r="AA42" s="151">
        <v>3</v>
      </c>
      <c r="AB42" s="172"/>
      <c r="AC42" s="183"/>
      <c r="AD42" s="450"/>
      <c r="AE42" s="177"/>
      <c r="AF42" s="179"/>
    </row>
    <row r="43" spans="1:32" ht="33" customHeight="1" thickBot="1">
      <c r="A43" s="174"/>
      <c r="B43" s="17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Z43" s="169"/>
      <c r="AA43" s="151">
        <v>4</v>
      </c>
      <c r="AB43" s="172"/>
      <c r="AC43" s="183"/>
      <c r="AD43" s="450"/>
      <c r="AE43" s="177"/>
      <c r="AF43" s="180"/>
    </row>
    <row r="44" spans="1:32" ht="33" customHeight="1" thickTop="1" thickBot="1">
      <c r="A44" s="288" t="s">
        <v>107</v>
      </c>
      <c r="B44" s="288" t="s">
        <v>107</v>
      </c>
      <c r="C44" s="290" t="s">
        <v>108</v>
      </c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30"/>
      <c r="Z44" s="168"/>
      <c r="AA44" s="151">
        <v>5</v>
      </c>
      <c r="AB44" s="172"/>
      <c r="AC44" s="183"/>
      <c r="AD44" s="450"/>
      <c r="AE44" s="177"/>
      <c r="AF44" s="180"/>
    </row>
    <row r="45" spans="1:32" ht="33" customHeight="1" thickBot="1">
      <c r="A45" s="289"/>
      <c r="B45" s="289"/>
      <c r="C45" s="229" t="s">
        <v>103</v>
      </c>
      <c r="D45" s="237"/>
      <c r="E45" s="237"/>
      <c r="F45" s="328"/>
      <c r="G45" s="261" t="s">
        <v>79</v>
      </c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1"/>
      <c r="S45" s="236" t="s">
        <v>139</v>
      </c>
      <c r="T45" s="237"/>
      <c r="U45" s="237"/>
      <c r="V45" s="237"/>
      <c r="W45" s="237"/>
      <c r="X45" s="238"/>
      <c r="Z45" s="168"/>
      <c r="AA45" s="151">
        <v>6</v>
      </c>
      <c r="AB45" s="172"/>
      <c r="AC45" s="183"/>
      <c r="AD45" s="450"/>
      <c r="AE45" s="177"/>
      <c r="AF45" s="179"/>
    </row>
    <row r="46" spans="1:32" ht="33" customHeight="1" thickTop="1">
      <c r="A46" s="217"/>
      <c r="B46" s="217"/>
      <c r="C46" s="299"/>
      <c r="D46" s="300"/>
      <c r="E46" s="300"/>
      <c r="F46" s="301"/>
      <c r="G46" s="322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4"/>
      <c r="S46" s="293"/>
      <c r="T46" s="294"/>
      <c r="U46" s="294"/>
      <c r="V46" s="294"/>
      <c r="W46" s="294"/>
      <c r="X46" s="295"/>
      <c r="Z46" s="169"/>
      <c r="AA46" s="151">
        <v>7</v>
      </c>
      <c r="AB46" s="172"/>
      <c r="AC46" s="183"/>
      <c r="AD46" s="450"/>
      <c r="AE46" s="177"/>
      <c r="AF46" s="180"/>
    </row>
    <row r="47" spans="1:32" ht="33" customHeight="1" thickBot="1">
      <c r="A47" s="218"/>
      <c r="B47" s="218"/>
      <c r="C47" s="302"/>
      <c r="D47" s="303"/>
      <c r="E47" s="303"/>
      <c r="F47" s="304"/>
      <c r="G47" s="325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7"/>
      <c r="S47" s="296"/>
      <c r="T47" s="297"/>
      <c r="U47" s="297"/>
      <c r="V47" s="297"/>
      <c r="W47" s="297"/>
      <c r="X47" s="298"/>
      <c r="Z47" s="169"/>
      <c r="AA47" s="151">
        <v>8</v>
      </c>
      <c r="AB47" s="172"/>
      <c r="AC47" s="183"/>
      <c r="AD47" s="450"/>
      <c r="AE47" s="177"/>
      <c r="AF47" s="180"/>
    </row>
    <row r="48" spans="1:32" ht="33" customHeight="1" thickTop="1">
      <c r="A48" s="217"/>
      <c r="B48" s="217"/>
      <c r="C48" s="299"/>
      <c r="D48" s="300"/>
      <c r="E48" s="300"/>
      <c r="F48" s="301"/>
      <c r="G48" s="322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4"/>
      <c r="S48" s="293"/>
      <c r="T48" s="294"/>
      <c r="U48" s="294"/>
      <c r="V48" s="294"/>
      <c r="W48" s="294"/>
      <c r="X48" s="295"/>
      <c r="Z48" s="168"/>
      <c r="AA48" s="151">
        <v>9</v>
      </c>
      <c r="AB48" s="172"/>
      <c r="AC48" s="183"/>
      <c r="AD48" s="450"/>
      <c r="AE48" s="177"/>
      <c r="AF48" s="179"/>
    </row>
    <row r="49" spans="1:32" ht="33" customHeight="1" thickBot="1">
      <c r="A49" s="218"/>
      <c r="B49" s="218"/>
      <c r="C49" s="302"/>
      <c r="D49" s="303"/>
      <c r="E49" s="303"/>
      <c r="F49" s="304"/>
      <c r="G49" s="325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7"/>
      <c r="S49" s="296"/>
      <c r="T49" s="297"/>
      <c r="U49" s="297"/>
      <c r="V49" s="297"/>
      <c r="W49" s="297"/>
      <c r="X49" s="298"/>
      <c r="Z49" s="169"/>
      <c r="AA49" s="151">
        <v>10</v>
      </c>
      <c r="AB49" s="172"/>
      <c r="AC49" s="183"/>
      <c r="AD49" s="450"/>
      <c r="AE49" s="177"/>
      <c r="AF49" s="180"/>
    </row>
    <row r="50" spans="1:32" ht="33" customHeight="1" thickTop="1">
      <c r="A50" s="217"/>
      <c r="B50" s="217"/>
      <c r="C50" s="299"/>
      <c r="D50" s="300"/>
      <c r="E50" s="300"/>
      <c r="F50" s="301"/>
      <c r="G50" s="322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293"/>
      <c r="T50" s="294"/>
      <c r="U50" s="294"/>
      <c r="V50" s="294"/>
      <c r="W50" s="294"/>
      <c r="X50" s="295"/>
      <c r="Z50" s="169"/>
      <c r="AA50" s="151">
        <v>11</v>
      </c>
      <c r="AB50" s="172"/>
      <c r="AC50" s="184"/>
      <c r="AD50" s="450"/>
      <c r="AE50" s="177"/>
      <c r="AF50" s="180"/>
    </row>
    <row r="51" spans="1:32" ht="33" customHeight="1" thickBot="1">
      <c r="A51" s="218"/>
      <c r="B51" s="218"/>
      <c r="C51" s="302"/>
      <c r="D51" s="303"/>
      <c r="E51" s="303"/>
      <c r="F51" s="304"/>
      <c r="G51" s="325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7"/>
      <c r="S51" s="296"/>
      <c r="T51" s="297"/>
      <c r="U51" s="297"/>
      <c r="V51" s="297"/>
      <c r="W51" s="297"/>
      <c r="X51" s="298"/>
      <c r="Z51" s="169"/>
      <c r="AA51" s="151">
        <v>12</v>
      </c>
      <c r="AB51" s="172"/>
      <c r="AC51" s="184"/>
      <c r="AD51" s="450"/>
      <c r="AE51" s="177"/>
      <c r="AF51" s="179"/>
    </row>
    <row r="52" spans="1:32" ht="33" customHeight="1" thickTop="1">
      <c r="A52" s="217"/>
      <c r="B52" s="217"/>
      <c r="C52" s="299"/>
      <c r="D52" s="300"/>
      <c r="E52" s="300"/>
      <c r="F52" s="301"/>
      <c r="G52" s="322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4"/>
      <c r="S52" s="293"/>
      <c r="T52" s="294"/>
      <c r="U52" s="294"/>
      <c r="V52" s="294"/>
      <c r="W52" s="294"/>
      <c r="X52" s="295"/>
      <c r="Y52" s="15"/>
      <c r="Z52" s="169"/>
      <c r="AA52" s="151">
        <v>13</v>
      </c>
      <c r="AB52" s="172"/>
      <c r="AC52" s="184"/>
      <c r="AD52" s="450"/>
      <c r="AE52" s="177"/>
      <c r="AF52" s="180"/>
    </row>
    <row r="53" spans="1:32" ht="33" customHeight="1" thickBot="1">
      <c r="A53" s="218"/>
      <c r="B53" s="218"/>
      <c r="C53" s="302"/>
      <c r="D53" s="303"/>
      <c r="E53" s="303"/>
      <c r="F53" s="304"/>
      <c r="G53" s="325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7"/>
      <c r="S53" s="296"/>
      <c r="T53" s="297"/>
      <c r="U53" s="297"/>
      <c r="V53" s="297"/>
      <c r="W53" s="297"/>
      <c r="X53" s="298"/>
      <c r="Z53" s="169"/>
      <c r="AA53" s="151">
        <v>14</v>
      </c>
      <c r="AB53" s="172"/>
      <c r="AC53" s="184"/>
      <c r="AD53" s="450"/>
      <c r="AE53" s="177"/>
      <c r="AF53" s="180"/>
    </row>
    <row r="54" spans="1:32" ht="33" customHeight="1" thickTop="1">
      <c r="A54" s="217"/>
      <c r="B54" s="217"/>
      <c r="C54" s="299"/>
      <c r="D54" s="300"/>
      <c r="E54" s="300"/>
      <c r="F54" s="301"/>
      <c r="G54" s="322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4"/>
      <c r="S54" s="293"/>
      <c r="T54" s="294"/>
      <c r="U54" s="294"/>
      <c r="V54" s="294"/>
      <c r="W54" s="294"/>
      <c r="X54" s="295"/>
      <c r="Z54" s="168"/>
      <c r="AA54" s="151">
        <v>15</v>
      </c>
      <c r="AB54" s="172"/>
      <c r="AC54" s="184"/>
      <c r="AD54" s="450"/>
      <c r="AE54" s="177"/>
      <c r="AF54" s="179"/>
    </row>
    <row r="55" spans="1:32" ht="33" customHeight="1" thickBot="1">
      <c r="A55" s="225"/>
      <c r="B55" s="225"/>
      <c r="C55" s="305"/>
      <c r="D55" s="306"/>
      <c r="E55" s="306"/>
      <c r="F55" s="307"/>
      <c r="G55" s="343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5"/>
      <c r="S55" s="308"/>
      <c r="T55" s="309"/>
      <c r="U55" s="309"/>
      <c r="V55" s="309"/>
      <c r="W55" s="309"/>
      <c r="X55" s="310"/>
      <c r="Z55" s="169"/>
      <c r="AA55" s="151">
        <v>16</v>
      </c>
      <c r="AB55" s="172"/>
      <c r="AC55" s="184"/>
      <c r="AD55" s="450"/>
      <c r="AE55" s="177"/>
      <c r="AF55" s="180"/>
    </row>
    <row r="56" spans="1:32" ht="33" customHeight="1">
      <c r="Z56" s="169"/>
      <c r="AA56" s="151">
        <v>17</v>
      </c>
      <c r="AB56" s="172"/>
      <c r="AC56" s="184"/>
      <c r="AD56" s="450"/>
      <c r="AE56" s="177"/>
      <c r="AF56" s="180"/>
    </row>
    <row r="57" spans="1:32" ht="33" customHeight="1" thickBot="1">
      <c r="H57" s="157"/>
      <c r="I57" s="157"/>
      <c r="J57" s="157"/>
      <c r="K57" s="157"/>
      <c r="L57" s="157"/>
      <c r="M57" s="157"/>
      <c r="N57" s="157"/>
      <c r="Z57" s="168"/>
      <c r="AA57" s="151">
        <v>18</v>
      </c>
      <c r="AB57" s="172"/>
      <c r="AC57" s="184"/>
      <c r="AD57" s="450"/>
      <c r="AE57" s="177"/>
      <c r="AF57" s="179"/>
    </row>
    <row r="58" spans="1:32" ht="33" customHeight="1">
      <c r="A58" s="316" t="s">
        <v>131</v>
      </c>
      <c r="B58" s="317"/>
      <c r="C58" s="317"/>
      <c r="D58" s="317"/>
      <c r="E58" s="317"/>
      <c r="F58" s="317"/>
      <c r="G58" s="318"/>
      <c r="H58" s="312" t="s">
        <v>112</v>
      </c>
      <c r="I58" s="312"/>
      <c r="J58" s="312"/>
      <c r="K58" s="312"/>
      <c r="L58" s="312"/>
      <c r="M58" s="312"/>
      <c r="N58" s="313"/>
      <c r="O58" s="207" t="s">
        <v>144</v>
      </c>
      <c r="P58" s="208"/>
      <c r="Q58" s="208"/>
      <c r="R58" s="208"/>
      <c r="S58" s="208"/>
      <c r="T58" s="208"/>
      <c r="U58" s="208"/>
      <c r="V58" s="208"/>
      <c r="W58" s="208"/>
      <c r="X58" s="209"/>
      <c r="Z58" s="169"/>
      <c r="AA58" s="151">
        <v>19</v>
      </c>
      <c r="AB58" s="172"/>
      <c r="AC58" s="184"/>
      <c r="AD58" s="450"/>
      <c r="AE58" s="177"/>
      <c r="AF58" s="179"/>
    </row>
    <row r="59" spans="1:32" ht="28.5" customHeight="1" thickBot="1">
      <c r="A59" s="319"/>
      <c r="B59" s="320"/>
      <c r="C59" s="320"/>
      <c r="D59" s="320"/>
      <c r="E59" s="320"/>
      <c r="F59" s="320"/>
      <c r="G59" s="321"/>
      <c r="H59" s="314"/>
      <c r="I59" s="314"/>
      <c r="J59" s="314"/>
      <c r="K59" s="314"/>
      <c r="L59" s="314"/>
      <c r="M59" s="314"/>
      <c r="N59" s="315"/>
      <c r="O59" s="311"/>
      <c r="P59" s="211"/>
      <c r="Q59" s="211"/>
      <c r="R59" s="211"/>
      <c r="S59" s="211"/>
      <c r="T59" s="211"/>
      <c r="U59" s="211"/>
      <c r="V59" s="211"/>
      <c r="W59" s="211"/>
      <c r="X59" s="212"/>
      <c r="Z59" s="170"/>
      <c r="AA59" s="152">
        <v>20</v>
      </c>
      <c r="AB59" s="173"/>
      <c r="AC59" s="185"/>
      <c r="AD59" s="451"/>
      <c r="AE59" s="181"/>
      <c r="AF59" s="182"/>
    </row>
    <row r="60" spans="1:32" ht="13.5" customHeight="1">
      <c r="C60" s="140"/>
      <c r="D60" s="140"/>
      <c r="E60" s="140"/>
      <c r="F60" s="140"/>
      <c r="G60" s="140"/>
      <c r="H60" s="158"/>
      <c r="I60" s="158"/>
      <c r="J60" s="158"/>
      <c r="K60" s="158"/>
      <c r="L60" s="158"/>
      <c r="M60" s="158"/>
      <c r="N60" s="158"/>
      <c r="O60" s="158"/>
      <c r="P60" s="140"/>
      <c r="Q60" s="140"/>
      <c r="R60" s="140"/>
      <c r="S60" s="140"/>
      <c r="T60" s="140"/>
      <c r="U60" s="140"/>
      <c r="V60" s="140"/>
      <c r="W60" s="140"/>
      <c r="X60" s="140"/>
      <c r="Z60" s="145"/>
      <c r="AA60" s="213" t="s">
        <v>143</v>
      </c>
      <c r="AB60" s="213"/>
      <c r="AC60" s="213"/>
      <c r="AD60" s="213"/>
      <c r="AE60" s="213"/>
      <c r="AF60" s="213"/>
    </row>
    <row r="61" spans="1:32" ht="13.5" customHeight="1"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1"/>
      <c r="AA61" s="191" t="s">
        <v>119</v>
      </c>
      <c r="AB61" s="191"/>
      <c r="AC61" s="191"/>
      <c r="AD61" s="191"/>
      <c r="AE61" s="191"/>
      <c r="AF61" s="191"/>
    </row>
    <row r="62" spans="1:32" ht="13.5" customHeight="1"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1"/>
      <c r="AA62" s="167"/>
      <c r="AB62" s="167"/>
      <c r="AC62" s="167"/>
      <c r="AD62" s="167"/>
      <c r="AE62" s="167"/>
      <c r="AF62" s="167"/>
    </row>
    <row r="63" spans="1:32" ht="13.5" customHeight="1"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1"/>
      <c r="AA63" s="167"/>
      <c r="AB63" s="167"/>
      <c r="AC63" s="167"/>
      <c r="AD63" s="167"/>
      <c r="AE63" s="167"/>
      <c r="AF63" s="167"/>
    </row>
    <row r="64" spans="1:32" ht="13.5" customHeight="1"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1"/>
      <c r="AA64" s="167"/>
      <c r="AB64" s="167"/>
      <c r="AC64" s="167"/>
      <c r="AD64" s="167"/>
      <c r="AE64" s="167"/>
      <c r="AF64" s="167"/>
    </row>
    <row r="65" spans="1:32" ht="21" customHeight="1">
      <c r="A65" s="26"/>
      <c r="B65" s="26"/>
      <c r="C65" s="28"/>
      <c r="D65" s="29"/>
      <c r="E65" s="30"/>
      <c r="F65" s="30"/>
      <c r="G65" s="30"/>
      <c r="H65" s="30"/>
      <c r="I65" s="30"/>
      <c r="J65" s="30"/>
      <c r="K65" s="30"/>
      <c r="L65" s="30"/>
      <c r="M65" s="31"/>
      <c r="N65" s="31"/>
      <c r="O65" s="31"/>
      <c r="P65" s="31"/>
      <c r="Q65" s="31"/>
      <c r="R65" s="20"/>
      <c r="S65" s="20"/>
      <c r="T65" s="20"/>
      <c r="U65" s="20"/>
      <c r="V65" s="20"/>
      <c r="W65" s="20"/>
      <c r="X65" s="20"/>
      <c r="Y65" s="20"/>
      <c r="Z65" s="26"/>
      <c r="AA65" s="26"/>
      <c r="AC65" s="167"/>
      <c r="AD65" s="167"/>
    </row>
    <row r="66" spans="1:32" ht="21" customHeight="1">
      <c r="A66" s="26"/>
      <c r="B66" s="26"/>
      <c r="C66" s="17"/>
      <c r="D66" s="18"/>
      <c r="E66" s="19"/>
      <c r="F66" s="16" t="s">
        <v>83</v>
      </c>
      <c r="G66" s="16"/>
      <c r="H66" s="19"/>
      <c r="I66" s="19"/>
      <c r="J66" s="19"/>
      <c r="K66" s="19"/>
      <c r="L66" s="7"/>
      <c r="M66" s="20"/>
      <c r="N66" s="20"/>
      <c r="O66" s="20"/>
      <c r="P66" s="20"/>
      <c r="Q66" s="20" t="s">
        <v>97</v>
      </c>
      <c r="R66" s="20"/>
      <c r="S66" s="20"/>
      <c r="T66" s="20"/>
      <c r="U66" s="20"/>
      <c r="V66" s="20"/>
      <c r="W66" s="20"/>
      <c r="X66" s="20"/>
      <c r="Y66" s="20"/>
      <c r="Z66" s="26"/>
      <c r="AA66" s="26"/>
      <c r="AC66" s="167"/>
      <c r="AD66" s="167"/>
    </row>
    <row r="67" spans="1:32" ht="21" customHeight="1">
      <c r="A67" s="26"/>
      <c r="B67" s="26"/>
      <c r="C67" s="17"/>
      <c r="D67" s="18"/>
      <c r="E67" s="19"/>
      <c r="F67" t="s">
        <v>84</v>
      </c>
      <c r="G67" s="19"/>
      <c r="H67" s="19"/>
      <c r="I67" s="19"/>
      <c r="J67" s="19"/>
      <c r="K67" s="19"/>
      <c r="L67" s="19"/>
      <c r="M67" s="20"/>
      <c r="N67" s="20"/>
      <c r="O67" s="20"/>
      <c r="P67" s="20"/>
      <c r="Q67" s="20" t="s">
        <v>98</v>
      </c>
      <c r="R67" s="20"/>
      <c r="S67" s="20"/>
      <c r="T67" s="20"/>
      <c r="U67" s="20"/>
      <c r="V67" s="20"/>
      <c r="W67" s="20"/>
      <c r="X67" s="20"/>
      <c r="Y67" s="20"/>
      <c r="Z67" s="26"/>
      <c r="AA67" s="26"/>
      <c r="AC67" s="167"/>
      <c r="AD67" s="167"/>
    </row>
    <row r="68" spans="1:32" ht="21" customHeight="1">
      <c r="A68" s="26"/>
      <c r="B68" s="26"/>
      <c r="C68" s="17"/>
      <c r="D68" s="18"/>
      <c r="E68" s="19"/>
      <c r="F68" t="s">
        <v>85</v>
      </c>
      <c r="G68" s="19"/>
      <c r="H68" s="19"/>
      <c r="I68" s="19"/>
      <c r="J68" s="19"/>
      <c r="K68" s="19"/>
      <c r="L68" s="19"/>
      <c r="M68" s="20"/>
      <c r="N68" s="20"/>
      <c r="O68" s="20"/>
      <c r="P68" s="20"/>
      <c r="Q68" s="20" t="s">
        <v>101</v>
      </c>
      <c r="R68" s="20"/>
      <c r="S68" s="20"/>
      <c r="T68" s="20"/>
      <c r="U68" s="20"/>
      <c r="V68" s="20"/>
      <c r="W68" s="20"/>
      <c r="X68" s="20"/>
      <c r="Y68" s="20"/>
      <c r="Z68" s="26"/>
      <c r="AA68" s="26"/>
      <c r="AC68" s="167"/>
      <c r="AD68" s="167"/>
      <c r="AE68" s="6"/>
      <c r="AF68" s="27"/>
    </row>
    <row r="69" spans="1:32" ht="21" customHeight="1">
      <c r="A69" s="26"/>
      <c r="B69" s="26"/>
      <c r="C69" s="17"/>
      <c r="D69" s="18"/>
      <c r="E69" s="19"/>
      <c r="F69" t="s">
        <v>86</v>
      </c>
      <c r="G69" s="19"/>
      <c r="H69" s="19"/>
      <c r="I69" s="19"/>
      <c r="J69" s="19"/>
      <c r="K69" s="19"/>
      <c r="L69" s="19"/>
      <c r="M69" s="20"/>
      <c r="N69" s="20"/>
      <c r="O69" s="20"/>
      <c r="P69" s="20"/>
      <c r="Q69" s="20" t="s">
        <v>99</v>
      </c>
      <c r="R69" s="20"/>
      <c r="S69" s="20"/>
      <c r="T69" s="20"/>
      <c r="U69" s="20"/>
      <c r="V69" s="20"/>
      <c r="W69" s="20"/>
      <c r="X69" s="20"/>
      <c r="Y69" s="20"/>
      <c r="Z69" s="26"/>
      <c r="AA69" s="26"/>
      <c r="AB69"/>
      <c r="AC69" s="167"/>
      <c r="AD69" s="167"/>
      <c r="AE69" s="5"/>
    </row>
    <row r="70" spans="1:32" ht="21" customHeight="1">
      <c r="A70" s="26"/>
      <c r="B70" s="26"/>
      <c r="C70" s="17"/>
      <c r="D70" s="18"/>
      <c r="E70" s="19"/>
      <c r="F70" t="s">
        <v>87</v>
      </c>
      <c r="G70" s="19"/>
      <c r="H70" s="19"/>
      <c r="I70" s="19"/>
      <c r="J70" s="19"/>
      <c r="K70" s="19"/>
      <c r="L70" s="19"/>
      <c r="M70" s="20"/>
      <c r="N70" s="20"/>
      <c r="O70" s="20"/>
      <c r="P70" s="20"/>
      <c r="Q70" s="20" t="s">
        <v>102</v>
      </c>
      <c r="R70" s="20"/>
      <c r="S70" s="20"/>
      <c r="T70" s="20"/>
      <c r="U70" s="20"/>
      <c r="V70" s="20"/>
      <c r="W70" s="20"/>
      <c r="X70" s="20"/>
      <c r="Y70" s="20"/>
      <c r="Z70" s="26"/>
      <c r="AA70" s="26"/>
      <c r="AC70" s="167"/>
      <c r="AD70" s="167"/>
      <c r="AE70" s="5"/>
      <c r="AF70" s="24"/>
    </row>
    <row r="71" spans="1:32" ht="21" customHeight="1">
      <c r="A71" s="26"/>
      <c r="B71" s="26"/>
      <c r="C71" s="17"/>
      <c r="D71" s="18"/>
      <c r="E71" s="19"/>
      <c r="F71" t="s">
        <v>88</v>
      </c>
      <c r="G71" s="19"/>
      <c r="H71" s="19"/>
      <c r="I71" s="19"/>
      <c r="J71" s="19"/>
      <c r="K71" s="19"/>
      <c r="L71" s="19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6"/>
      <c r="AA71" s="26"/>
      <c r="AC71" s="167"/>
      <c r="AD71" s="167"/>
    </row>
    <row r="72" spans="1:32" ht="21" customHeight="1">
      <c r="A72" s="26"/>
      <c r="B72" s="26"/>
      <c r="C72" s="17"/>
      <c r="D72" s="21"/>
      <c r="E72" s="19"/>
      <c r="F72" t="s">
        <v>89</v>
      </c>
      <c r="G72" s="19"/>
      <c r="H72" s="19"/>
      <c r="I72" s="19"/>
      <c r="J72" s="19"/>
      <c r="K72" s="19"/>
      <c r="L72" s="19"/>
      <c r="M72" s="20"/>
      <c r="N72" s="20"/>
      <c r="O72" s="20"/>
      <c r="P72" s="20"/>
      <c r="Q72" s="20"/>
      <c r="Y72" s="20"/>
      <c r="Z72" s="26"/>
      <c r="AA72" s="26"/>
    </row>
    <row r="73" spans="1:32" ht="21" customHeight="1">
      <c r="A73" s="26"/>
      <c r="B73" s="26"/>
      <c r="C73" s="17"/>
      <c r="D73" s="21"/>
      <c r="E73" s="19"/>
      <c r="F73" t="s">
        <v>91</v>
      </c>
      <c r="G73" s="19"/>
      <c r="H73" s="19"/>
      <c r="I73" s="19"/>
      <c r="J73" s="19"/>
      <c r="K73" s="19"/>
      <c r="L73" s="19"/>
      <c r="M73" s="20"/>
      <c r="N73" s="20"/>
      <c r="O73" s="20"/>
      <c r="P73" s="20"/>
      <c r="Q73" s="20"/>
      <c r="Y73" s="20"/>
      <c r="Z73" s="26"/>
      <c r="AA73" s="26"/>
    </row>
    <row r="74" spans="1:32" ht="21" customHeight="1">
      <c r="C74" s="20"/>
      <c r="D74" s="20"/>
      <c r="E74" s="20"/>
      <c r="F74" t="s">
        <v>90</v>
      </c>
      <c r="G74" s="19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1"/>
      <c r="S74" s="1"/>
      <c r="T74" s="1"/>
      <c r="U74" s="1"/>
      <c r="V74" s="1"/>
      <c r="W74" s="1"/>
      <c r="X74" s="1"/>
    </row>
    <row r="75" spans="1:32" ht="21" customHeight="1">
      <c r="F75" s="16" t="s">
        <v>92</v>
      </c>
      <c r="R75" s="1"/>
      <c r="S75" s="1"/>
      <c r="T75" s="1"/>
      <c r="U75" s="1"/>
      <c r="V75" s="1"/>
      <c r="W75" s="1"/>
      <c r="X75" s="1"/>
    </row>
    <row r="76" spans="1:32" ht="21" customHeight="1">
      <c r="A76" s="1"/>
      <c r="B76" s="1"/>
      <c r="F76" s="16" t="s">
        <v>93</v>
      </c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F76" s="1"/>
    </row>
    <row r="77" spans="1:32" ht="21" customHeight="1">
      <c r="A77" s="1"/>
      <c r="B77" s="1"/>
      <c r="F77" s="16" t="s">
        <v>94</v>
      </c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F77" s="1"/>
    </row>
    <row r="78" spans="1:32" ht="21" customHeight="1">
      <c r="A78" s="1"/>
      <c r="B78" s="1"/>
      <c r="F78" s="16" t="s">
        <v>95</v>
      </c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F78" s="1"/>
    </row>
    <row r="79" spans="1:32" ht="21" customHeight="1">
      <c r="A79" s="1"/>
      <c r="B79" s="1"/>
      <c r="F79" s="16" t="s">
        <v>96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F79" s="1"/>
    </row>
    <row r="80" spans="1:32" ht="21" customHeight="1">
      <c r="A80" s="1"/>
      <c r="B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F80" s="1"/>
    </row>
    <row r="81" spans="1:32" ht="21" customHeight="1">
      <c r="A81" s="1"/>
      <c r="B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F81" s="1"/>
    </row>
    <row r="82" spans="1:32" ht="21" customHeight="1">
      <c r="A82" s="1"/>
      <c r="B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F82" s="1"/>
    </row>
    <row r="83" spans="1:32" ht="21" customHeight="1">
      <c r="A83" s="1"/>
      <c r="B83" s="1"/>
      <c r="Y83" s="1"/>
      <c r="Z83" s="1"/>
      <c r="AA83" s="1"/>
      <c r="AB83" s="1"/>
      <c r="AC83" s="1"/>
      <c r="AD83" s="1"/>
      <c r="AF83" s="1"/>
    </row>
    <row r="84" spans="1:32" ht="21" customHeight="1">
      <c r="A84" s="1"/>
      <c r="B84" s="1"/>
      <c r="Y84" s="1"/>
      <c r="Z84" s="1"/>
      <c r="AA84" s="1"/>
      <c r="AB84" s="1"/>
      <c r="AC84" s="1"/>
      <c r="AD84" s="1"/>
      <c r="AF84" s="1"/>
    </row>
  </sheetData>
  <dataConsolidate/>
  <mergeCells count="104">
    <mergeCell ref="A58:G59"/>
    <mergeCell ref="H58:N59"/>
    <mergeCell ref="O58:X59"/>
    <mergeCell ref="AA60:AF60"/>
    <mergeCell ref="AA61:AF61"/>
    <mergeCell ref="A54:A55"/>
    <mergeCell ref="B54:B55"/>
    <mergeCell ref="C54:F55"/>
    <mergeCell ref="G54:R55"/>
    <mergeCell ref="S54:X55"/>
    <mergeCell ref="A52:A53"/>
    <mergeCell ref="B52:B53"/>
    <mergeCell ref="C52:F53"/>
    <mergeCell ref="G52:R53"/>
    <mergeCell ref="S52:X53"/>
    <mergeCell ref="A50:A51"/>
    <mergeCell ref="B50:B51"/>
    <mergeCell ref="C50:F51"/>
    <mergeCell ref="G50:R51"/>
    <mergeCell ref="S50:X51"/>
    <mergeCell ref="A48:A49"/>
    <mergeCell ref="B48:B49"/>
    <mergeCell ref="C48:F49"/>
    <mergeCell ref="G48:R49"/>
    <mergeCell ref="S48:X49"/>
    <mergeCell ref="A46:A47"/>
    <mergeCell ref="B46:B47"/>
    <mergeCell ref="C46:F47"/>
    <mergeCell ref="G46:R47"/>
    <mergeCell ref="S46:X47"/>
    <mergeCell ref="A44:A45"/>
    <mergeCell ref="B44:B45"/>
    <mergeCell ref="C44:X44"/>
    <mergeCell ref="C45:F45"/>
    <mergeCell ref="G45:R45"/>
    <mergeCell ref="S45:X45"/>
    <mergeCell ref="A39:A42"/>
    <mergeCell ref="B39:B42"/>
    <mergeCell ref="C39:G39"/>
    <mergeCell ref="H39:X39"/>
    <mergeCell ref="C40:G40"/>
    <mergeCell ref="H40:X40"/>
    <mergeCell ref="C41:G41"/>
    <mergeCell ref="H41:X41"/>
    <mergeCell ref="C42:G42"/>
    <mergeCell ref="H42:X42"/>
    <mergeCell ref="C34:X35"/>
    <mergeCell ref="Y34:AD37"/>
    <mergeCell ref="AE34:AF34"/>
    <mergeCell ref="AE35:AF37"/>
    <mergeCell ref="C37:G37"/>
    <mergeCell ref="H37:X37"/>
    <mergeCell ref="C2:X3"/>
    <mergeCell ref="A14:A15"/>
    <mergeCell ref="A12:A13"/>
    <mergeCell ref="B12:B13"/>
    <mergeCell ref="A7:A10"/>
    <mergeCell ref="B7:B10"/>
    <mergeCell ref="G13:R13"/>
    <mergeCell ref="G14:R15"/>
    <mergeCell ref="A16:A17"/>
    <mergeCell ref="A18:A19"/>
    <mergeCell ref="A20:A21"/>
    <mergeCell ref="A22:A23"/>
    <mergeCell ref="B16:B17"/>
    <mergeCell ref="B18:B19"/>
    <mergeCell ref="B20:B21"/>
    <mergeCell ref="B22:B23"/>
    <mergeCell ref="AE2:AF2"/>
    <mergeCell ref="AE3:AF5"/>
    <mergeCell ref="C12:X12"/>
    <mergeCell ref="B14:B15"/>
    <mergeCell ref="Y2:AD5"/>
    <mergeCell ref="H7:X7"/>
    <mergeCell ref="H8:X8"/>
    <mergeCell ref="H9:X9"/>
    <mergeCell ref="H10:X10"/>
    <mergeCell ref="C10:G10"/>
    <mergeCell ref="H5:X5"/>
    <mergeCell ref="C7:G7"/>
    <mergeCell ref="C9:G9"/>
    <mergeCell ref="C5:G5"/>
    <mergeCell ref="C8:G8"/>
    <mergeCell ref="S16:X17"/>
    <mergeCell ref="C18:F19"/>
    <mergeCell ref="S13:X13"/>
    <mergeCell ref="C16:F17"/>
    <mergeCell ref="C13:F13"/>
    <mergeCell ref="C14:F15"/>
    <mergeCell ref="S14:X15"/>
    <mergeCell ref="G16:R17"/>
    <mergeCell ref="G18:R19"/>
    <mergeCell ref="AA29:AF29"/>
    <mergeCell ref="S18:X19"/>
    <mergeCell ref="C20:F21"/>
    <mergeCell ref="S20:X21"/>
    <mergeCell ref="C22:F23"/>
    <mergeCell ref="S22:X23"/>
    <mergeCell ref="AA28:AF28"/>
    <mergeCell ref="O26:X27"/>
    <mergeCell ref="H26:N27"/>
    <mergeCell ref="A26:G27"/>
    <mergeCell ref="G20:R21"/>
    <mergeCell ref="G22:R23"/>
  </mergeCells>
  <phoneticPr fontId="3"/>
  <conditionalFormatting sqref="Z7:Z27 A14:B14 A18:B18 A20:B20 A22:B22 A16:B16">
    <cfRule type="cellIs" dxfId="3" priority="6" operator="equal">
      <formula>$Z$7</formula>
    </cfRule>
  </conditionalFormatting>
  <conditionalFormatting sqref="A12:B12">
    <cfRule type="cellIs" dxfId="2" priority="3" operator="equal">
      <formula>$Z$7</formula>
    </cfRule>
  </conditionalFormatting>
  <conditionalFormatting sqref="Z39:Z59 A46:B46 A50:B50 A52:B52 A54:B54 A48:B48">
    <cfRule type="cellIs" dxfId="1" priority="2" operator="equal">
      <formula>$Z$7</formula>
    </cfRule>
  </conditionalFormatting>
  <conditionalFormatting sqref="A44:B44">
    <cfRule type="cellIs" dxfId="0" priority="1" operator="equal">
      <formula>$Z$7</formula>
    </cfRule>
  </conditionalFormatting>
  <dataValidations count="3">
    <dataValidation type="list" allowBlank="1" showInputMessage="1" showErrorMessage="1" promptTitle="参加部門" sqref="H7 H39" xr:uid="{518DBF08-7684-460B-8172-2F95C7002376}">
      <formula1>$F$66:$F$79</formula1>
    </dataValidation>
    <dataValidation allowBlank="1" showInputMessage="1" showErrorMessage="1" promptTitle="参加部門" prompt="参加部門を選択ください" sqref="C7:G7 C39:G39" xr:uid="{B2CC925D-1DCB-4B9E-A3BE-F63E20A7C7B4}"/>
    <dataValidation type="list" allowBlank="1" showInputMessage="1" showErrorMessage="1" promptTitle="チーム役職" prompt="チーム役職を選択ください" sqref="C14:F23 C46:F55" xr:uid="{FDE66E31-FC20-4286-9A61-E091F590F648}">
      <formula1>$Q$66:$Q$70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"/>
  <pageSetup paperSize="9" scale="47" orientation="portrait" r:id="rId1"/>
  <headerFooter alignWithMargins="0"/>
  <colBreaks count="1" manualBreakCount="1">
    <brk id="3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37"/>
  </cols>
  <sheetData>
    <row r="1" spans="1:13" ht="24" customHeight="1" thickBot="1">
      <c r="A1" s="397" t="str">
        <f>' エントリー票　兼　追加・変更届'!H5</f>
        <v>2023 　コンサドーレ・エスポラーダカップ
　全道市町村サッカー・フットサル大会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ht="10.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5.5" customHeight="1" thickBot="1">
      <c r="A3" s="37" t="s">
        <v>20</v>
      </c>
      <c r="C3" s="402" t="s">
        <v>57</v>
      </c>
      <c r="D3" s="402"/>
      <c r="E3" s="400">
        <f>' エントリー票　兼　追加・変更届'!T9</f>
        <v>0</v>
      </c>
      <c r="F3" s="401"/>
      <c r="H3" s="413" t="s">
        <v>73</v>
      </c>
      <c r="I3" s="414"/>
      <c r="J3" s="118">
        <v>2018</v>
      </c>
      <c r="K3" s="119" t="s">
        <v>67</v>
      </c>
      <c r="L3" s="119" t="s">
        <v>68</v>
      </c>
      <c r="M3" s="120" t="s">
        <v>76</v>
      </c>
    </row>
    <row r="4" spans="1:13" ht="38.25" customHeight="1" thickBot="1">
      <c r="A4" s="410">
        <f>' エントリー票　兼　追加・変更届'!H7</f>
        <v>0</v>
      </c>
      <c r="B4" s="411"/>
      <c r="C4" s="411"/>
      <c r="D4" s="411"/>
      <c r="E4" s="411"/>
      <c r="F4" s="412"/>
      <c r="H4" s="415" t="s">
        <v>72</v>
      </c>
      <c r="I4" s="416"/>
      <c r="J4" s="407"/>
      <c r="K4" s="408"/>
      <c r="L4" s="408"/>
      <c r="M4" s="409"/>
    </row>
    <row r="5" spans="1:13" ht="25.15" customHeight="1" thickBot="1">
      <c r="A5" s="117" t="s">
        <v>69</v>
      </c>
      <c r="B5" s="115"/>
      <c r="C5" s="115"/>
      <c r="D5" s="115"/>
      <c r="E5" s="115"/>
      <c r="F5" s="115"/>
      <c r="H5" s="417" t="s">
        <v>70</v>
      </c>
      <c r="I5" s="401"/>
      <c r="J5" s="121"/>
      <c r="K5" s="111" t="s">
        <v>77</v>
      </c>
      <c r="L5" s="39"/>
      <c r="M5" s="43" t="s">
        <v>71</v>
      </c>
    </row>
    <row r="6" spans="1:13" ht="18" customHeight="1" thickBot="1">
      <c r="A6" s="398" t="s">
        <v>74</v>
      </c>
      <c r="B6" s="399"/>
      <c r="C6" s="418" t="s">
        <v>21</v>
      </c>
      <c r="D6" s="419"/>
      <c r="E6" s="419"/>
      <c r="F6" s="420"/>
    </row>
    <row r="7" spans="1:13" ht="18" customHeight="1">
      <c r="A7" s="357">
        <f>' エントリー票　兼　追加・変更届'!C14</f>
        <v>0</v>
      </c>
      <c r="B7" s="358"/>
      <c r="C7" s="359">
        <f>' エントリー票　兼　追加・変更届'!G14</f>
        <v>0</v>
      </c>
      <c r="D7" s="395"/>
      <c r="E7" s="395"/>
      <c r="F7" s="396"/>
      <c r="H7" s="112" t="s">
        <v>66</v>
      </c>
      <c r="I7" s="113"/>
      <c r="J7" s="113"/>
      <c r="K7" s="113"/>
      <c r="L7" s="113"/>
      <c r="M7" s="114"/>
    </row>
    <row r="8" spans="1:13" ht="18" customHeight="1">
      <c r="A8" s="393" t="e">
        <f>' エントリー票　兼　追加・変更届'!#REF!</f>
        <v>#REF!</v>
      </c>
      <c r="B8" s="358"/>
      <c r="C8" s="359" t="e">
        <f>' エントリー票　兼　追加・変更届'!#REF!</f>
        <v>#REF!</v>
      </c>
      <c r="D8" s="360"/>
      <c r="E8" s="360"/>
      <c r="F8" s="361"/>
      <c r="H8" s="41"/>
      <c r="M8" s="40"/>
    </row>
    <row r="9" spans="1:13" ht="18" customHeight="1">
      <c r="A9" s="357" t="e">
        <f>' エントリー票　兼　追加・変更届'!#REF!</f>
        <v>#REF!</v>
      </c>
      <c r="B9" s="358"/>
      <c r="C9" s="359" t="e">
        <f>' エントリー票　兼　追加・変更届'!#REF!</f>
        <v>#REF!</v>
      </c>
      <c r="D9" s="360"/>
      <c r="E9" s="360"/>
      <c r="F9" s="361"/>
      <c r="H9" s="41"/>
      <c r="I9" s="116"/>
      <c r="J9" s="116"/>
      <c r="K9" s="116"/>
      <c r="L9" s="116"/>
      <c r="M9" s="40"/>
    </row>
    <row r="10" spans="1:13" ht="18" customHeight="1" thickBot="1">
      <c r="A10" s="406" t="e">
        <f>' エントリー票　兼　追加・変更届'!#REF!</f>
        <v>#REF!</v>
      </c>
      <c r="B10" s="372"/>
      <c r="C10" s="403" t="e">
        <f>' エントリー票　兼　追加・変更届'!#REF!</f>
        <v>#REF!</v>
      </c>
      <c r="D10" s="404"/>
      <c r="E10" s="404"/>
      <c r="F10" s="405"/>
      <c r="H10" s="42"/>
      <c r="I10" s="39"/>
      <c r="J10" s="39"/>
      <c r="K10" s="39"/>
      <c r="L10" s="39"/>
      <c r="M10" s="43"/>
    </row>
    <row r="11" spans="1:13" ht="20.25" customHeight="1" thickBot="1"/>
    <row r="12" spans="1:13" ht="18" customHeight="1">
      <c r="A12" s="362" t="s">
        <v>22</v>
      </c>
      <c r="B12" s="363"/>
      <c r="C12" s="363"/>
      <c r="D12" s="363"/>
      <c r="E12" s="363"/>
      <c r="F12" s="364"/>
      <c r="G12" s="391" t="s">
        <v>78</v>
      </c>
      <c r="H12" s="363"/>
      <c r="I12" s="363"/>
      <c r="J12" s="363"/>
      <c r="K12" s="363"/>
      <c r="L12" s="363"/>
      <c r="M12" s="392"/>
    </row>
    <row r="13" spans="1:13" ht="18" customHeight="1">
      <c r="A13" s="44" t="s">
        <v>14</v>
      </c>
      <c r="B13" s="394" t="s">
        <v>15</v>
      </c>
      <c r="C13" s="394"/>
      <c r="D13" s="45" t="s">
        <v>23</v>
      </c>
      <c r="E13" s="45" t="s">
        <v>24</v>
      </c>
      <c r="F13" s="46" t="s">
        <v>25</v>
      </c>
      <c r="G13" s="47" t="s">
        <v>26</v>
      </c>
      <c r="H13" s="48" t="s">
        <v>27</v>
      </c>
      <c r="I13" s="394" t="s">
        <v>28</v>
      </c>
      <c r="J13" s="394"/>
      <c r="K13" s="394" t="s">
        <v>29</v>
      </c>
      <c r="L13" s="394"/>
      <c r="M13" s="49" t="s">
        <v>30</v>
      </c>
    </row>
    <row r="14" spans="1:13" ht="18" customHeight="1">
      <c r="A14" s="106">
        <f>' エントリー票　兼　追加・変更届'!AB8</f>
        <v>0</v>
      </c>
      <c r="B14" s="355">
        <f>' エントリー票　兼　追加・変更届'!AC8</f>
        <v>0</v>
      </c>
      <c r="C14" s="356"/>
      <c r="D14" s="50"/>
      <c r="E14" s="50"/>
      <c r="F14" s="51"/>
      <c r="G14" s="52"/>
      <c r="H14" s="53"/>
      <c r="I14" s="389" t="s">
        <v>31</v>
      </c>
      <c r="J14" s="390"/>
      <c r="K14" s="389" t="s">
        <v>31</v>
      </c>
      <c r="L14" s="390"/>
      <c r="M14" s="54"/>
    </row>
    <row r="15" spans="1:13" ht="18" customHeight="1">
      <c r="A15" s="107">
        <f>' エントリー票　兼　追加・変更届'!AB9</f>
        <v>0</v>
      </c>
      <c r="B15" s="350">
        <f>' エントリー票　兼　追加・変更届'!AC9</f>
        <v>0</v>
      </c>
      <c r="C15" s="351"/>
      <c r="D15" s="55"/>
      <c r="E15" s="55"/>
      <c r="F15" s="56"/>
      <c r="G15" s="57"/>
      <c r="H15" s="58"/>
      <c r="I15" s="376" t="s">
        <v>31</v>
      </c>
      <c r="J15" s="377"/>
      <c r="K15" s="376" t="s">
        <v>31</v>
      </c>
      <c r="L15" s="377"/>
      <c r="M15" s="59"/>
    </row>
    <row r="16" spans="1:13" ht="18" customHeight="1">
      <c r="A16" s="107">
        <f>' エントリー票　兼　追加・変更届'!AB10</f>
        <v>0</v>
      </c>
      <c r="B16" s="350">
        <f>' エントリー票　兼　追加・変更届'!AC10</f>
        <v>0</v>
      </c>
      <c r="C16" s="351"/>
      <c r="D16" s="55"/>
      <c r="E16" s="55"/>
      <c r="F16" s="56"/>
      <c r="G16" s="57"/>
      <c r="H16" s="58"/>
      <c r="I16" s="376" t="s">
        <v>31</v>
      </c>
      <c r="J16" s="377"/>
      <c r="K16" s="376" t="s">
        <v>31</v>
      </c>
      <c r="L16" s="377"/>
      <c r="M16" s="59"/>
    </row>
    <row r="17" spans="1:13" ht="18" customHeight="1">
      <c r="A17" s="107">
        <f>' エントリー票　兼　追加・変更届'!AB11</f>
        <v>0</v>
      </c>
      <c r="B17" s="350">
        <f>' エントリー票　兼　追加・変更届'!AC11</f>
        <v>0</v>
      </c>
      <c r="C17" s="351"/>
      <c r="D17" s="55"/>
      <c r="E17" s="55"/>
      <c r="F17" s="56"/>
      <c r="G17" s="57"/>
      <c r="H17" s="58"/>
      <c r="I17" s="376" t="s">
        <v>31</v>
      </c>
      <c r="J17" s="377"/>
      <c r="K17" s="376" t="s">
        <v>31</v>
      </c>
      <c r="L17" s="377"/>
      <c r="M17" s="59"/>
    </row>
    <row r="18" spans="1:13" ht="18" customHeight="1">
      <c r="A18" s="108">
        <f>' エントリー票　兼　追加・変更届'!AB12</f>
        <v>0</v>
      </c>
      <c r="B18" s="346">
        <f>' エントリー票　兼　追加・変更届'!AC12</f>
        <v>0</v>
      </c>
      <c r="C18" s="347"/>
      <c r="D18" s="60"/>
      <c r="E18" s="60"/>
      <c r="F18" s="61"/>
      <c r="G18" s="62"/>
      <c r="H18" s="63"/>
      <c r="I18" s="385" t="s">
        <v>31</v>
      </c>
      <c r="J18" s="386"/>
      <c r="K18" s="385" t="s">
        <v>31</v>
      </c>
      <c r="L18" s="386"/>
      <c r="M18" s="64"/>
    </row>
    <row r="19" spans="1:13" ht="18" customHeight="1">
      <c r="A19" s="109">
        <f>' エントリー票　兼　追加・変更届'!AB13</f>
        <v>0</v>
      </c>
      <c r="B19" s="348">
        <f>' エントリー票　兼　追加・変更届'!AC13</f>
        <v>0</v>
      </c>
      <c r="C19" s="349"/>
      <c r="D19" s="65"/>
      <c r="E19" s="65"/>
      <c r="F19" s="66"/>
      <c r="G19" s="67"/>
      <c r="H19" s="68"/>
      <c r="I19" s="383" t="s">
        <v>31</v>
      </c>
      <c r="J19" s="384"/>
      <c r="K19" s="383" t="s">
        <v>31</v>
      </c>
      <c r="L19" s="384"/>
      <c r="M19" s="69"/>
    </row>
    <row r="20" spans="1:13" ht="18" customHeight="1">
      <c r="A20" s="107">
        <f>' エントリー票　兼　追加・変更届'!AB14</f>
        <v>0</v>
      </c>
      <c r="B20" s="350">
        <f>' エントリー票　兼　追加・変更届'!AC14</f>
        <v>0</v>
      </c>
      <c r="C20" s="351"/>
      <c r="D20" s="55"/>
      <c r="E20" s="55"/>
      <c r="F20" s="56"/>
      <c r="G20" s="57"/>
      <c r="H20" s="58"/>
      <c r="I20" s="376" t="s">
        <v>31</v>
      </c>
      <c r="J20" s="377"/>
      <c r="K20" s="376" t="s">
        <v>31</v>
      </c>
      <c r="L20" s="377"/>
      <c r="M20" s="59"/>
    </row>
    <row r="21" spans="1:13" ht="18" customHeight="1">
      <c r="A21" s="107">
        <f>' エントリー票　兼　追加・変更届'!AB15</f>
        <v>0</v>
      </c>
      <c r="B21" s="350">
        <f>' エントリー票　兼　追加・変更届'!AC15</f>
        <v>0</v>
      </c>
      <c r="C21" s="351"/>
      <c r="D21" s="55"/>
      <c r="E21" s="55"/>
      <c r="F21" s="56"/>
      <c r="G21" s="57"/>
      <c r="H21" s="58"/>
      <c r="I21" s="376" t="s">
        <v>31</v>
      </c>
      <c r="J21" s="377"/>
      <c r="K21" s="376" t="s">
        <v>31</v>
      </c>
      <c r="L21" s="377"/>
      <c r="M21" s="59"/>
    </row>
    <row r="22" spans="1:13" ht="18" customHeight="1">
      <c r="A22" s="107">
        <f>' エントリー票　兼　追加・変更届'!AB16</f>
        <v>0</v>
      </c>
      <c r="B22" s="350">
        <f>' エントリー票　兼　追加・変更届'!AC16</f>
        <v>0</v>
      </c>
      <c r="C22" s="351"/>
      <c r="D22" s="55"/>
      <c r="E22" s="55"/>
      <c r="F22" s="56"/>
      <c r="G22" s="57"/>
      <c r="H22" s="58"/>
      <c r="I22" s="376" t="s">
        <v>31</v>
      </c>
      <c r="J22" s="377"/>
      <c r="K22" s="376" t="s">
        <v>31</v>
      </c>
      <c r="L22" s="377"/>
      <c r="M22" s="59"/>
    </row>
    <row r="23" spans="1:13" ht="18" customHeight="1">
      <c r="A23" s="108">
        <f>' エントリー票　兼　追加・変更届'!AB17</f>
        <v>0</v>
      </c>
      <c r="B23" s="346">
        <f>' エントリー票　兼　追加・変更届'!AC17</f>
        <v>0</v>
      </c>
      <c r="C23" s="347"/>
      <c r="D23" s="70"/>
      <c r="E23" s="70"/>
      <c r="F23" s="71"/>
      <c r="G23" s="72"/>
      <c r="H23" s="73"/>
      <c r="I23" s="387" t="s">
        <v>31</v>
      </c>
      <c r="J23" s="388"/>
      <c r="K23" s="387" t="s">
        <v>31</v>
      </c>
      <c r="L23" s="388"/>
      <c r="M23" s="74"/>
    </row>
    <row r="24" spans="1:13" ht="18" customHeight="1">
      <c r="A24" s="109">
        <f>' エントリー票　兼　追加・変更届'!AB18</f>
        <v>0</v>
      </c>
      <c r="B24" s="348">
        <f>' エントリー票　兼　追加・変更届'!AC18</f>
        <v>0</v>
      </c>
      <c r="C24" s="349"/>
      <c r="D24" s="50"/>
      <c r="E24" s="50"/>
      <c r="F24" s="51"/>
      <c r="G24" s="52"/>
      <c r="H24" s="53"/>
      <c r="I24" s="389" t="s">
        <v>31</v>
      </c>
      <c r="J24" s="390"/>
      <c r="K24" s="389" t="s">
        <v>31</v>
      </c>
      <c r="L24" s="390"/>
      <c r="M24" s="54"/>
    </row>
    <row r="25" spans="1:13" ht="18" customHeight="1">
      <c r="A25" s="107">
        <f>' エントリー票　兼　追加・変更届'!AB19</f>
        <v>0</v>
      </c>
      <c r="B25" s="350">
        <f>' エントリー票　兼　追加・変更届'!AC19</f>
        <v>0</v>
      </c>
      <c r="C25" s="351"/>
      <c r="D25" s="55"/>
      <c r="E25" s="55"/>
      <c r="F25" s="56"/>
      <c r="G25" s="57"/>
      <c r="H25" s="58"/>
      <c r="I25" s="376" t="s">
        <v>31</v>
      </c>
      <c r="J25" s="377"/>
      <c r="K25" s="376" t="s">
        <v>31</v>
      </c>
      <c r="L25" s="377"/>
      <c r="M25" s="59"/>
    </row>
    <row r="26" spans="1:13" ht="18" customHeight="1">
      <c r="A26" s="107">
        <f>' エントリー票　兼　追加・変更届'!AB20</f>
        <v>0</v>
      </c>
      <c r="B26" s="350">
        <f>' エントリー票　兼　追加・変更届'!AC20</f>
        <v>0</v>
      </c>
      <c r="C26" s="351"/>
      <c r="D26" s="55"/>
      <c r="E26" s="55"/>
      <c r="F26" s="56"/>
      <c r="G26" s="57"/>
      <c r="H26" s="58"/>
      <c r="I26" s="376" t="s">
        <v>31</v>
      </c>
      <c r="J26" s="377"/>
      <c r="K26" s="376" t="s">
        <v>31</v>
      </c>
      <c r="L26" s="377"/>
      <c r="M26" s="59"/>
    </row>
    <row r="27" spans="1:13" ht="18" customHeight="1">
      <c r="A27" s="107">
        <f>' エントリー票　兼　追加・変更届'!AB21</f>
        <v>0</v>
      </c>
      <c r="B27" s="350">
        <f>' エントリー票　兼　追加・変更届'!AC21</f>
        <v>0</v>
      </c>
      <c r="C27" s="351"/>
      <c r="D27" s="55"/>
      <c r="E27" s="55"/>
      <c r="F27" s="56"/>
      <c r="G27" s="57"/>
      <c r="H27" s="58"/>
      <c r="I27" s="376" t="s">
        <v>31</v>
      </c>
      <c r="J27" s="377"/>
      <c r="K27" s="376" t="s">
        <v>31</v>
      </c>
      <c r="L27" s="377"/>
      <c r="M27" s="59"/>
    </row>
    <row r="28" spans="1:13" ht="18" customHeight="1">
      <c r="A28" s="108">
        <f>' エントリー票　兼　追加・変更届'!AB22</f>
        <v>0</v>
      </c>
      <c r="B28" s="346">
        <f>' エントリー票　兼　追加・変更届'!AC22</f>
        <v>0</v>
      </c>
      <c r="C28" s="347"/>
      <c r="D28" s="60"/>
      <c r="E28" s="60"/>
      <c r="F28" s="61"/>
      <c r="G28" s="62"/>
      <c r="H28" s="63"/>
      <c r="I28" s="385" t="s">
        <v>31</v>
      </c>
      <c r="J28" s="386"/>
      <c r="K28" s="385" t="s">
        <v>31</v>
      </c>
      <c r="L28" s="386"/>
      <c r="M28" s="64"/>
    </row>
    <row r="29" spans="1:13" ht="18" customHeight="1">
      <c r="A29" s="109">
        <f>' エントリー票　兼　追加・変更届'!AB23</f>
        <v>0</v>
      </c>
      <c r="B29" s="348">
        <f>' エントリー票　兼　追加・変更届'!AC23</f>
        <v>0</v>
      </c>
      <c r="C29" s="349"/>
      <c r="D29" s="65"/>
      <c r="E29" s="65"/>
      <c r="F29" s="66"/>
      <c r="G29" s="67"/>
      <c r="H29" s="68"/>
      <c r="I29" s="383" t="s">
        <v>31</v>
      </c>
      <c r="J29" s="384"/>
      <c r="K29" s="383" t="s">
        <v>31</v>
      </c>
      <c r="L29" s="384"/>
      <c r="M29" s="69"/>
    </row>
    <row r="30" spans="1:13" ht="18" customHeight="1">
      <c r="A30" s="107">
        <f>' エントリー票　兼　追加・変更届'!AB24</f>
        <v>0</v>
      </c>
      <c r="B30" s="350">
        <f>' エントリー票　兼　追加・変更届'!AC24</f>
        <v>0</v>
      </c>
      <c r="C30" s="351"/>
      <c r="D30" s="55"/>
      <c r="E30" s="55"/>
      <c r="F30" s="56"/>
      <c r="G30" s="57"/>
      <c r="H30" s="58"/>
      <c r="I30" s="376" t="s">
        <v>31</v>
      </c>
      <c r="J30" s="377"/>
      <c r="K30" s="376" t="s">
        <v>31</v>
      </c>
      <c r="L30" s="377"/>
      <c r="M30" s="59"/>
    </row>
    <row r="31" spans="1:13" ht="18" customHeight="1">
      <c r="A31" s="107">
        <f>' エントリー票　兼　追加・変更届'!AB25</f>
        <v>0</v>
      </c>
      <c r="B31" s="350">
        <f>' エントリー票　兼　追加・変更届'!AC25</f>
        <v>0</v>
      </c>
      <c r="C31" s="351"/>
      <c r="D31" s="55"/>
      <c r="E31" s="55"/>
      <c r="F31" s="56"/>
      <c r="G31" s="57"/>
      <c r="H31" s="58"/>
      <c r="I31" s="376" t="s">
        <v>31</v>
      </c>
      <c r="J31" s="377"/>
      <c r="K31" s="376" t="s">
        <v>31</v>
      </c>
      <c r="L31" s="377"/>
      <c r="M31" s="59"/>
    </row>
    <row r="32" spans="1:13" ht="18" customHeight="1">
      <c r="A32" s="107">
        <f>' エントリー票　兼　追加・変更届'!AB26</f>
        <v>0</v>
      </c>
      <c r="B32" s="350">
        <f>' エントリー票　兼　追加・変更届'!AC26</f>
        <v>0</v>
      </c>
      <c r="C32" s="351"/>
      <c r="D32" s="55"/>
      <c r="E32" s="55"/>
      <c r="F32" s="56"/>
      <c r="G32" s="57"/>
      <c r="H32" s="58"/>
      <c r="I32" s="376" t="s">
        <v>31</v>
      </c>
      <c r="J32" s="377"/>
      <c r="K32" s="376" t="s">
        <v>31</v>
      </c>
      <c r="L32" s="377"/>
      <c r="M32" s="59"/>
    </row>
    <row r="33" spans="1:13" ht="18" customHeight="1" thickBot="1">
      <c r="A33" s="110">
        <f>' エントリー票　兼　追加・変更届'!AB27</f>
        <v>0</v>
      </c>
      <c r="B33" s="374">
        <f>' エントリー票　兼　追加・変更届'!AC27</f>
        <v>0</v>
      </c>
      <c r="C33" s="375"/>
      <c r="D33" s="75"/>
      <c r="E33" s="75"/>
      <c r="F33" s="76"/>
      <c r="G33" s="77"/>
      <c r="H33" s="78"/>
      <c r="I33" s="378" t="s">
        <v>31</v>
      </c>
      <c r="J33" s="379"/>
      <c r="K33" s="378" t="s">
        <v>31</v>
      </c>
      <c r="L33" s="379"/>
      <c r="M33" s="79"/>
    </row>
    <row r="34" spans="1:13" ht="10.5" customHeight="1">
      <c r="M34" s="80" t="s">
        <v>32</v>
      </c>
    </row>
    <row r="35" spans="1:13" ht="10.5" customHeight="1" thickBot="1"/>
    <row r="36" spans="1:13" ht="18" customHeight="1">
      <c r="A36" s="352" t="s">
        <v>33</v>
      </c>
      <c r="B36" s="81" t="s">
        <v>34</v>
      </c>
      <c r="C36" s="32" t="s">
        <v>35</v>
      </c>
      <c r="D36" s="32" t="s">
        <v>36</v>
      </c>
      <c r="E36" s="33" t="s">
        <v>37</v>
      </c>
      <c r="F36" s="34" t="s">
        <v>55</v>
      </c>
      <c r="G36" s="32" t="s">
        <v>56</v>
      </c>
      <c r="H36" s="32" t="s">
        <v>17</v>
      </c>
      <c r="I36" s="33" t="s">
        <v>37</v>
      </c>
      <c r="L36" s="380" t="s">
        <v>38</v>
      </c>
      <c r="M36" s="365"/>
    </row>
    <row r="37" spans="1:13" ht="18" customHeight="1">
      <c r="A37" s="354"/>
      <c r="B37" s="82" t="s">
        <v>18</v>
      </c>
      <c r="C37" s="102" t="e">
        <f>' エントリー票　兼　追加・変更届'!#REF!</f>
        <v>#REF!</v>
      </c>
      <c r="D37" s="102" t="e">
        <f>' エントリー票　兼　追加・変更届'!#REF!</f>
        <v>#REF!</v>
      </c>
      <c r="E37" s="100" t="e">
        <f>' エントリー票　兼　追加・変更届'!#REF!</f>
        <v>#REF!</v>
      </c>
      <c r="F37" s="35" t="s">
        <v>18</v>
      </c>
      <c r="G37" s="102" t="e">
        <f>' エントリー票　兼　追加・変更届'!#REF!</f>
        <v>#REF!</v>
      </c>
      <c r="H37" s="102" t="e">
        <f>' エントリー票　兼　追加・変更届'!#REF!</f>
        <v>#REF!</v>
      </c>
      <c r="I37" s="100" t="e">
        <f>' エントリー票　兼　追加・変更届'!#REF!</f>
        <v>#REF!</v>
      </c>
      <c r="L37" s="381"/>
      <c r="M37" s="366"/>
    </row>
    <row r="38" spans="1:13" ht="18" customHeight="1" thickBot="1">
      <c r="A38" s="353"/>
      <c r="B38" s="83" t="s">
        <v>19</v>
      </c>
      <c r="C38" s="103">
        <f>' エントリー票　兼　追加・変更届'!L19</f>
        <v>0</v>
      </c>
      <c r="D38" s="103" t="e">
        <f>' エントリー票　兼　追加・変更届'!#REF!</f>
        <v>#REF!</v>
      </c>
      <c r="E38" s="101">
        <f>' エントリー票　兼　追加・変更届'!N19</f>
        <v>0</v>
      </c>
      <c r="F38" s="36" t="s">
        <v>19</v>
      </c>
      <c r="G38" s="103" t="e">
        <f>' エントリー票　兼　追加・変更届'!#REF!</f>
        <v>#REF!</v>
      </c>
      <c r="H38" s="103">
        <f>' エントリー票　兼　追加・変更届'!U19</f>
        <v>0</v>
      </c>
      <c r="I38" s="101" t="e">
        <f>' エントリー票　兼　追加・変更届'!#REF!</f>
        <v>#REF!</v>
      </c>
      <c r="L38" s="382"/>
      <c r="M38" s="367"/>
    </row>
    <row r="39" spans="1:13" ht="10.5" customHeight="1" thickBot="1">
      <c r="A39" s="104"/>
    </row>
    <row r="40" spans="1:13" ht="18" customHeight="1">
      <c r="A40" s="352" t="s">
        <v>39</v>
      </c>
      <c r="B40" s="81" t="s">
        <v>40</v>
      </c>
      <c r="C40" s="84">
        <v>1</v>
      </c>
      <c r="D40" s="84">
        <v>2</v>
      </c>
      <c r="E40" s="84">
        <v>3</v>
      </c>
      <c r="F40" s="84">
        <v>4</v>
      </c>
      <c r="G40" s="98">
        <v>5</v>
      </c>
      <c r="H40" s="85">
        <v>6</v>
      </c>
      <c r="J40" s="368" t="s">
        <v>41</v>
      </c>
      <c r="K40" s="32" t="s">
        <v>40</v>
      </c>
      <c r="L40" s="370" t="s">
        <v>42</v>
      </c>
      <c r="M40" s="371"/>
    </row>
    <row r="41" spans="1:13" ht="18" customHeight="1" thickBot="1">
      <c r="A41" s="353"/>
      <c r="B41" s="105" t="s">
        <v>43</v>
      </c>
      <c r="C41" s="87">
        <v>1</v>
      </c>
      <c r="D41" s="87">
        <v>2</v>
      </c>
      <c r="E41" s="87">
        <v>3</v>
      </c>
      <c r="F41" s="87">
        <v>4</v>
      </c>
      <c r="G41" s="99">
        <v>5</v>
      </c>
      <c r="H41" s="88">
        <v>6</v>
      </c>
      <c r="J41" s="369"/>
      <c r="K41" s="86" t="s">
        <v>43</v>
      </c>
      <c r="L41" s="372" t="s">
        <v>44</v>
      </c>
      <c r="M41" s="373"/>
    </row>
    <row r="42" spans="1:13" ht="10.5" customHeight="1" thickBot="1"/>
    <row r="43" spans="1:13" s="92" customFormat="1" ht="17.25" customHeight="1">
      <c r="A43" s="89" t="s">
        <v>45</v>
      </c>
      <c r="B43" s="90"/>
      <c r="C43" s="90" t="s">
        <v>46</v>
      </c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s="92" customFormat="1" ht="17.25" customHeight="1">
      <c r="A44" s="93"/>
      <c r="C44" s="92" t="s">
        <v>47</v>
      </c>
      <c r="M44" s="94"/>
    </row>
    <row r="45" spans="1:13" s="92" customFormat="1" ht="17.25" customHeight="1">
      <c r="A45" s="93"/>
      <c r="C45" s="92" t="s">
        <v>48</v>
      </c>
      <c r="D45" s="92" t="s">
        <v>49</v>
      </c>
      <c r="M45" s="94"/>
    </row>
    <row r="46" spans="1:13" s="92" customFormat="1" ht="17.25" customHeight="1">
      <c r="A46" s="93"/>
      <c r="D46" s="92" t="s">
        <v>50</v>
      </c>
      <c r="M46" s="94"/>
    </row>
    <row r="47" spans="1:13" s="92" customFormat="1" ht="17.25" customHeight="1">
      <c r="A47" s="93"/>
      <c r="D47" s="92" t="s">
        <v>51</v>
      </c>
      <c r="M47" s="94"/>
    </row>
    <row r="48" spans="1:13" s="92" customFormat="1" ht="17.25" customHeight="1">
      <c r="A48" s="93"/>
      <c r="D48" s="92" t="s">
        <v>52</v>
      </c>
      <c r="M48" s="94"/>
    </row>
    <row r="49" spans="1:13" s="92" customFormat="1" ht="17.25" customHeight="1">
      <c r="A49" s="93"/>
      <c r="C49" s="92" t="s">
        <v>53</v>
      </c>
      <c r="M49" s="94"/>
    </row>
    <row r="50" spans="1:13" s="92" customFormat="1" ht="17.25" customHeight="1" thickBot="1">
      <c r="A50" s="95"/>
      <c r="B50" s="96"/>
      <c r="C50" s="96" t="s">
        <v>54</v>
      </c>
      <c r="D50" s="96"/>
      <c r="E50" s="96"/>
      <c r="F50" s="96"/>
      <c r="G50" s="96"/>
      <c r="H50" s="96"/>
      <c r="I50" s="96"/>
      <c r="J50" s="96"/>
      <c r="K50" s="96"/>
      <c r="L50" s="96"/>
      <c r="M50" s="97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24" customWidth="1"/>
    <col min="10" max="10" width="2.140625" style="128" customWidth="1"/>
    <col min="11" max="23" width="5.28515625" style="124" customWidth="1"/>
    <col min="24" max="16384" width="9.140625" style="124"/>
  </cols>
  <sheetData>
    <row r="1" spans="1:19" ht="18.75" customHeight="1">
      <c r="A1" s="122"/>
      <c r="B1" s="123"/>
      <c r="C1" s="123"/>
      <c r="D1" s="123"/>
      <c r="E1" s="123"/>
      <c r="F1" s="123"/>
      <c r="G1" s="123"/>
      <c r="H1" s="123"/>
      <c r="J1" s="124"/>
    </row>
    <row r="2" spans="1:19" ht="15" customHeight="1">
      <c r="A2" s="125"/>
      <c r="B2" s="126"/>
      <c r="C2" s="126"/>
      <c r="D2" s="126"/>
      <c r="E2" s="126"/>
      <c r="F2" s="126"/>
      <c r="G2" s="126"/>
      <c r="H2" s="126"/>
      <c r="I2" s="127"/>
      <c r="J2" s="124"/>
    </row>
    <row r="3" spans="1:19" ht="15" customHeight="1">
      <c r="J3" s="124"/>
    </row>
    <row r="4" spans="1:19" ht="20.25" customHeight="1">
      <c r="A4" s="448" t="s">
        <v>5</v>
      </c>
      <c r="B4" s="449"/>
      <c r="C4" s="449"/>
      <c r="D4" s="440" t="e">
        <f>' エントリー票　兼　追加・変更届'!#REF!</f>
        <v>#REF!</v>
      </c>
      <c r="E4" s="441"/>
      <c r="F4" s="441"/>
      <c r="G4" s="441"/>
      <c r="H4" s="441"/>
      <c r="I4" s="442"/>
      <c r="K4" s="448" t="s">
        <v>5</v>
      </c>
      <c r="L4" s="449"/>
      <c r="M4" s="449"/>
      <c r="N4" s="440" t="e">
        <f>' エントリー票　兼　追加・変更届'!#REF!</f>
        <v>#REF!</v>
      </c>
      <c r="O4" s="441"/>
      <c r="P4" s="441"/>
      <c r="Q4" s="441"/>
      <c r="R4" s="441"/>
      <c r="S4" s="442"/>
    </row>
    <row r="5" spans="1:19" s="123" customFormat="1" ht="30" customHeight="1">
      <c r="A5" s="443" t="s">
        <v>58</v>
      </c>
      <c r="B5" s="444"/>
      <c r="C5" s="444"/>
      <c r="D5" s="445">
        <f>' エントリー票　兼　追加・変更届'!H7</f>
        <v>0</v>
      </c>
      <c r="E5" s="446"/>
      <c r="F5" s="446"/>
      <c r="G5" s="446"/>
      <c r="H5" s="446"/>
      <c r="I5" s="447"/>
      <c r="J5" s="128"/>
      <c r="K5" s="443" t="s">
        <v>58</v>
      </c>
      <c r="L5" s="444"/>
      <c r="M5" s="444"/>
      <c r="N5" s="445" t="e">
        <f>' エントリー票　兼　追加・変更届'!#REF!</f>
        <v>#REF!</v>
      </c>
      <c r="O5" s="446"/>
      <c r="P5" s="446"/>
      <c r="Q5" s="446"/>
      <c r="R5" s="446"/>
      <c r="S5" s="447"/>
    </row>
    <row r="6" spans="1:19" s="131" customFormat="1" ht="19.149999999999999" customHeight="1">
      <c r="A6" s="129"/>
      <c r="B6" s="130"/>
      <c r="C6" s="130"/>
      <c r="D6" s="130"/>
      <c r="E6" s="130"/>
      <c r="F6" s="130"/>
      <c r="G6" s="130"/>
      <c r="H6" s="130"/>
      <c r="I6" s="130"/>
      <c r="J6" s="128"/>
      <c r="K6" s="129"/>
      <c r="L6" s="130"/>
      <c r="M6" s="130"/>
      <c r="N6" s="130"/>
      <c r="O6" s="130"/>
      <c r="P6" s="130"/>
      <c r="Q6" s="130"/>
      <c r="R6" s="130"/>
      <c r="S6" s="130"/>
    </row>
    <row r="7" spans="1:19" ht="19.149999999999999" customHeight="1">
      <c r="A7" s="430" t="s">
        <v>59</v>
      </c>
      <c r="B7" s="431"/>
      <c r="C7" s="431"/>
      <c r="D7" s="431"/>
      <c r="E7" s="431"/>
      <c r="F7" s="431"/>
      <c r="G7" s="431"/>
      <c r="H7" s="431"/>
      <c r="I7" s="431"/>
      <c r="K7" s="430" t="s">
        <v>59</v>
      </c>
      <c r="L7" s="431"/>
      <c r="M7" s="431"/>
      <c r="N7" s="431"/>
      <c r="O7" s="431"/>
      <c r="P7" s="431"/>
      <c r="Q7" s="431"/>
      <c r="R7" s="431"/>
      <c r="S7" s="431"/>
    </row>
    <row r="8" spans="1:19" ht="19.149999999999999" customHeight="1">
      <c r="A8" s="436">
        <f>' エントリー票　兼　追加・変更届'!C14</f>
        <v>0</v>
      </c>
      <c r="B8" s="437"/>
      <c r="C8" s="437"/>
      <c r="D8" s="434">
        <f>' エントリー票　兼　追加・変更届'!G14</f>
        <v>0</v>
      </c>
      <c r="E8" s="434"/>
      <c r="F8" s="434"/>
      <c r="G8" s="434"/>
      <c r="H8" s="434"/>
      <c r="I8" s="435"/>
      <c r="K8" s="436" t="e">
        <f>' エントリー票　兼　追加・変更届'!#REF!</f>
        <v>#REF!</v>
      </c>
      <c r="L8" s="437"/>
      <c r="M8" s="437"/>
      <c r="N8" s="434" t="e">
        <f>' エントリー票　兼　追加・変更届'!#REF!</f>
        <v>#REF!</v>
      </c>
      <c r="O8" s="434"/>
      <c r="P8" s="434"/>
      <c r="Q8" s="434"/>
      <c r="R8" s="434"/>
      <c r="S8" s="435"/>
    </row>
    <row r="9" spans="1:19" ht="19.149999999999999" customHeight="1">
      <c r="A9" s="436" t="e">
        <f>' エントリー票　兼　追加・変更届'!#REF!</f>
        <v>#REF!</v>
      </c>
      <c r="B9" s="437"/>
      <c r="C9" s="437"/>
      <c r="D9" s="434" t="e">
        <f>' エントリー票　兼　追加・変更届'!#REF!</f>
        <v>#REF!</v>
      </c>
      <c r="E9" s="434"/>
      <c r="F9" s="434"/>
      <c r="G9" s="434"/>
      <c r="H9" s="434"/>
      <c r="I9" s="435"/>
      <c r="K9" s="436" t="e">
        <f>' エントリー票　兼　追加・変更届'!#REF!</f>
        <v>#REF!</v>
      </c>
      <c r="L9" s="437"/>
      <c r="M9" s="437"/>
      <c r="N9" s="434" t="e">
        <f>' エントリー票　兼　追加・変更届'!#REF!</f>
        <v>#REF!</v>
      </c>
      <c r="O9" s="434"/>
      <c r="P9" s="434"/>
      <c r="Q9" s="434"/>
      <c r="R9" s="434"/>
      <c r="S9" s="435"/>
    </row>
    <row r="10" spans="1:19" ht="19.149999999999999" customHeight="1">
      <c r="A10" s="436" t="e">
        <f>' エントリー票　兼　追加・変更届'!#REF!</f>
        <v>#REF!</v>
      </c>
      <c r="B10" s="437"/>
      <c r="C10" s="437"/>
      <c r="D10" s="434" t="e">
        <f>' エントリー票　兼　追加・変更届'!#REF!</f>
        <v>#REF!</v>
      </c>
      <c r="E10" s="434"/>
      <c r="F10" s="434"/>
      <c r="G10" s="434"/>
      <c r="H10" s="434"/>
      <c r="I10" s="435"/>
      <c r="K10" s="436" t="e">
        <f>' エントリー票　兼　追加・変更届'!#REF!</f>
        <v>#REF!</v>
      </c>
      <c r="L10" s="437"/>
      <c r="M10" s="437"/>
      <c r="N10" s="434" t="e">
        <f>' エントリー票　兼　追加・変更届'!#REF!</f>
        <v>#REF!</v>
      </c>
      <c r="O10" s="434"/>
      <c r="P10" s="434"/>
      <c r="Q10" s="434"/>
      <c r="R10" s="434"/>
      <c r="S10" s="435"/>
    </row>
    <row r="11" spans="1:19" ht="19.149999999999999" customHeight="1">
      <c r="A11" s="436" t="e">
        <f>' エントリー票　兼　追加・変更届'!#REF!</f>
        <v>#REF!</v>
      </c>
      <c r="B11" s="437"/>
      <c r="C11" s="437"/>
      <c r="D11" s="434" t="e">
        <f>' エントリー票　兼　追加・変更届'!#REF!</f>
        <v>#REF!</v>
      </c>
      <c r="E11" s="434"/>
      <c r="F11" s="434"/>
      <c r="G11" s="434"/>
      <c r="H11" s="434"/>
      <c r="I11" s="435"/>
      <c r="K11" s="436" t="e">
        <f>' エントリー票　兼　追加・変更届'!#REF!</f>
        <v>#REF!</v>
      </c>
      <c r="L11" s="437"/>
      <c r="M11" s="437"/>
      <c r="N11" s="434" t="e">
        <f>' エントリー票　兼　追加・変更届'!#REF!</f>
        <v>#REF!</v>
      </c>
      <c r="O11" s="434"/>
      <c r="P11" s="434"/>
      <c r="Q11" s="434"/>
      <c r="R11" s="434"/>
      <c r="S11" s="435"/>
    </row>
    <row r="12" spans="1:19" ht="19.149999999999999" customHeight="1">
      <c r="A12" s="132"/>
      <c r="B12" s="132"/>
      <c r="C12" s="132"/>
      <c r="D12" s="132"/>
      <c r="E12" s="132"/>
      <c r="F12" s="132"/>
      <c r="G12" s="132"/>
      <c r="H12" s="132"/>
      <c r="I12" s="132"/>
      <c r="K12" s="132"/>
      <c r="L12" s="132"/>
      <c r="M12" s="132"/>
      <c r="N12" s="132"/>
      <c r="O12" s="132"/>
      <c r="P12" s="132"/>
      <c r="Q12" s="132"/>
      <c r="R12" s="132"/>
      <c r="S12" s="132"/>
    </row>
    <row r="13" spans="1:19" ht="19.149999999999999" customHeight="1">
      <c r="A13" s="438" t="s">
        <v>60</v>
      </c>
      <c r="B13" s="439"/>
      <c r="C13" s="439"/>
      <c r="D13" s="439"/>
      <c r="E13" s="439"/>
      <c r="F13" s="439"/>
      <c r="G13" s="439"/>
      <c r="H13" s="439"/>
      <c r="I13" s="439"/>
      <c r="K13" s="438" t="s">
        <v>60</v>
      </c>
      <c r="L13" s="439"/>
      <c r="M13" s="439"/>
      <c r="N13" s="439"/>
      <c r="O13" s="439"/>
      <c r="P13" s="439"/>
      <c r="Q13" s="439"/>
      <c r="R13" s="439"/>
      <c r="S13" s="439"/>
    </row>
    <row r="14" spans="1:19" ht="19.149999999999999" customHeight="1">
      <c r="A14" s="133" t="s">
        <v>6</v>
      </c>
      <c r="B14" s="134" t="s">
        <v>12</v>
      </c>
      <c r="C14" s="134" t="s">
        <v>61</v>
      </c>
      <c r="D14" s="427" t="s">
        <v>9</v>
      </c>
      <c r="E14" s="428"/>
      <c r="F14" s="429"/>
      <c r="G14" s="427" t="s">
        <v>8</v>
      </c>
      <c r="H14" s="428"/>
      <c r="I14" s="429"/>
      <c r="K14" s="133" t="s">
        <v>6</v>
      </c>
      <c r="L14" s="134" t="s">
        <v>12</v>
      </c>
      <c r="M14" s="134" t="s">
        <v>61</v>
      </c>
      <c r="N14" s="427" t="s">
        <v>9</v>
      </c>
      <c r="O14" s="428"/>
      <c r="P14" s="429"/>
      <c r="Q14" s="427" t="s">
        <v>8</v>
      </c>
      <c r="R14" s="428"/>
      <c r="S14" s="429"/>
    </row>
    <row r="15" spans="1:19" ht="19.149999999999999" customHeight="1">
      <c r="A15" s="135">
        <f>' エントリー票　兼　追加・変更届'!AB8</f>
        <v>0</v>
      </c>
      <c r="B15" s="135" t="e">
        <f>' エントリー票　兼　追加・変更届'!#REF!</f>
        <v>#REF!</v>
      </c>
      <c r="C15" s="135" t="e">
        <f>' エントリー票　兼　追加・変更届'!#REF!</f>
        <v>#REF!</v>
      </c>
      <c r="D15" s="424">
        <f>' エントリー票　兼　追加・変更届'!AC8</f>
        <v>0</v>
      </c>
      <c r="E15" s="425"/>
      <c r="F15" s="426"/>
      <c r="G15" s="427" t="e">
        <f>IF(' エントリー票　兼　追加・変更届'!#REF!&lt;&gt;"",' エントリー票　兼　追加・変更届'!#REF!,' エントリー票　兼　追加・変更届'!#REF!&amp;"")</f>
        <v>#REF!</v>
      </c>
      <c r="H15" s="428"/>
      <c r="I15" s="429"/>
      <c r="K15" s="135" t="e">
        <f>' エントリー票　兼　追加・変更届'!#REF!</f>
        <v>#REF!</v>
      </c>
      <c r="L15" s="135" t="e">
        <f>' エントリー票　兼　追加・変更届'!#REF!</f>
        <v>#REF!</v>
      </c>
      <c r="M15" s="135" t="e">
        <f>' エントリー票　兼　追加・変更届'!#REF!</f>
        <v>#REF!</v>
      </c>
      <c r="N15" s="424">
        <f>' エントリー票　兼　追加・変更届'!AG9</f>
        <v>0</v>
      </c>
      <c r="O15" s="425"/>
      <c r="P15" s="426"/>
      <c r="Q15" s="427" t="e">
        <f>IF(' エントリー票　兼　追加・変更届'!#REF!&lt;&gt;"",' エントリー票　兼　追加・変更届'!#REF!,' エントリー票　兼　追加・変更届'!#REF!&amp;"")</f>
        <v>#REF!</v>
      </c>
      <c r="R15" s="428"/>
      <c r="S15" s="429"/>
    </row>
    <row r="16" spans="1:19" ht="19.149999999999999" customHeight="1">
      <c r="A16" s="135">
        <f>' エントリー票　兼　追加・変更届'!AB9</f>
        <v>0</v>
      </c>
      <c r="B16" s="135" t="e">
        <f>' エントリー票　兼　追加・変更届'!#REF!</f>
        <v>#REF!</v>
      </c>
      <c r="C16" s="135" t="e">
        <f>' エントリー票　兼　追加・変更届'!#REF!</f>
        <v>#REF!</v>
      </c>
      <c r="D16" s="424">
        <f>' エントリー票　兼　追加・変更届'!AC9</f>
        <v>0</v>
      </c>
      <c r="E16" s="425"/>
      <c r="F16" s="426"/>
      <c r="G16" s="427" t="e">
        <f>IF(' エントリー票　兼　追加・変更届'!#REF!&lt;&gt;"",' エントリー票　兼　追加・変更届'!#REF!,' エントリー票　兼　追加・変更届'!#REF!&amp;"")</f>
        <v>#REF!</v>
      </c>
      <c r="H16" s="428"/>
      <c r="I16" s="429"/>
      <c r="K16" s="135" t="e">
        <f>' エントリー票　兼　追加・変更届'!#REF!</f>
        <v>#REF!</v>
      </c>
      <c r="L16" s="135" t="e">
        <f>' エントリー票　兼　追加・変更届'!#REF!</f>
        <v>#REF!</v>
      </c>
      <c r="M16" s="135" t="e">
        <f>' エントリー票　兼　追加・変更届'!#REF!</f>
        <v>#REF!</v>
      </c>
      <c r="N16" s="424">
        <f>' エントリー票　兼　追加・変更届'!AG10</f>
        <v>0</v>
      </c>
      <c r="O16" s="425"/>
      <c r="P16" s="426"/>
      <c r="Q16" s="427" t="e">
        <f>IF(' エントリー票　兼　追加・変更届'!#REF!&lt;&gt;"",' エントリー票　兼　追加・変更届'!#REF!,' エントリー票　兼　追加・変更届'!#REF!&amp;"")</f>
        <v>#REF!</v>
      </c>
      <c r="R16" s="428"/>
      <c r="S16" s="429"/>
    </row>
    <row r="17" spans="1:19" ht="19.149999999999999" customHeight="1">
      <c r="A17" s="135">
        <f>' エントリー票　兼　追加・変更届'!AB10</f>
        <v>0</v>
      </c>
      <c r="B17" s="135" t="e">
        <f>' エントリー票　兼　追加・変更届'!#REF!</f>
        <v>#REF!</v>
      </c>
      <c r="C17" s="135" t="e">
        <f>' エントリー票　兼　追加・変更届'!#REF!</f>
        <v>#REF!</v>
      </c>
      <c r="D17" s="424">
        <f>' エントリー票　兼　追加・変更届'!AC10</f>
        <v>0</v>
      </c>
      <c r="E17" s="425"/>
      <c r="F17" s="426"/>
      <c r="G17" s="427" t="e">
        <f>IF(' エントリー票　兼　追加・変更届'!#REF!&lt;&gt;"",' エントリー票　兼　追加・変更届'!#REF!,' エントリー票　兼　追加・変更届'!#REF!&amp;"")</f>
        <v>#REF!</v>
      </c>
      <c r="H17" s="428"/>
      <c r="I17" s="429"/>
      <c r="K17" s="135" t="e">
        <f>' エントリー票　兼　追加・変更届'!#REF!</f>
        <v>#REF!</v>
      </c>
      <c r="L17" s="135" t="e">
        <f>' エントリー票　兼　追加・変更届'!#REF!</f>
        <v>#REF!</v>
      </c>
      <c r="M17" s="135" t="e">
        <f>' エントリー票　兼　追加・変更届'!#REF!</f>
        <v>#REF!</v>
      </c>
      <c r="N17" s="424">
        <f>' エントリー票　兼　追加・変更届'!AG11</f>
        <v>0</v>
      </c>
      <c r="O17" s="425"/>
      <c r="P17" s="426"/>
      <c r="Q17" s="427" t="e">
        <f>IF(' エントリー票　兼　追加・変更届'!#REF!&lt;&gt;"",' エントリー票　兼　追加・変更届'!#REF!,' エントリー票　兼　追加・変更届'!#REF!&amp;"")</f>
        <v>#REF!</v>
      </c>
      <c r="R17" s="428"/>
      <c r="S17" s="429"/>
    </row>
    <row r="18" spans="1:19" ht="19.149999999999999" customHeight="1">
      <c r="A18" s="135">
        <f>' エントリー票　兼　追加・変更届'!AB11</f>
        <v>0</v>
      </c>
      <c r="B18" s="135" t="e">
        <f>' エントリー票　兼　追加・変更届'!#REF!</f>
        <v>#REF!</v>
      </c>
      <c r="C18" s="135" t="e">
        <f>' エントリー票　兼　追加・変更届'!#REF!</f>
        <v>#REF!</v>
      </c>
      <c r="D18" s="424">
        <f>' エントリー票　兼　追加・変更届'!AC11</f>
        <v>0</v>
      </c>
      <c r="E18" s="425"/>
      <c r="F18" s="426"/>
      <c r="G18" s="427" t="e">
        <f>IF(' エントリー票　兼　追加・変更届'!#REF!&lt;&gt;"",' エントリー票　兼　追加・変更届'!#REF!,' エントリー票　兼　追加・変更届'!#REF!&amp;"")</f>
        <v>#REF!</v>
      </c>
      <c r="H18" s="428"/>
      <c r="I18" s="429"/>
      <c r="K18" s="135" t="e">
        <f>' エントリー票　兼　追加・変更届'!#REF!</f>
        <v>#REF!</v>
      </c>
      <c r="L18" s="135" t="e">
        <f>' エントリー票　兼　追加・変更届'!#REF!</f>
        <v>#REF!</v>
      </c>
      <c r="M18" s="135" t="e">
        <f>' エントリー票　兼　追加・変更届'!#REF!</f>
        <v>#REF!</v>
      </c>
      <c r="N18" s="424">
        <f>' エントリー票　兼　追加・変更届'!AG12</f>
        <v>0</v>
      </c>
      <c r="O18" s="425"/>
      <c r="P18" s="426"/>
      <c r="Q18" s="427" t="e">
        <f>IF(' エントリー票　兼　追加・変更届'!#REF!&lt;&gt;"",' エントリー票　兼　追加・変更届'!#REF!,' エントリー票　兼　追加・変更届'!#REF!&amp;"")</f>
        <v>#REF!</v>
      </c>
      <c r="R18" s="428"/>
      <c r="S18" s="429"/>
    </row>
    <row r="19" spans="1:19" ht="19.149999999999999" customHeight="1">
      <c r="A19" s="135">
        <f>' エントリー票　兼　追加・変更届'!AB12</f>
        <v>0</v>
      </c>
      <c r="B19" s="135" t="e">
        <f>' エントリー票　兼　追加・変更届'!#REF!</f>
        <v>#REF!</v>
      </c>
      <c r="C19" s="135" t="e">
        <f>' エントリー票　兼　追加・変更届'!#REF!</f>
        <v>#REF!</v>
      </c>
      <c r="D19" s="424">
        <f>' エントリー票　兼　追加・変更届'!AC12</f>
        <v>0</v>
      </c>
      <c r="E19" s="425"/>
      <c r="F19" s="426"/>
      <c r="G19" s="427" t="e">
        <f>IF(' エントリー票　兼　追加・変更届'!#REF!&lt;&gt;"",' エントリー票　兼　追加・変更届'!#REF!,' エントリー票　兼　追加・変更届'!#REF!&amp;"")</f>
        <v>#REF!</v>
      </c>
      <c r="H19" s="428"/>
      <c r="I19" s="429"/>
      <c r="K19" s="135" t="e">
        <f>' エントリー票　兼　追加・変更届'!#REF!</f>
        <v>#REF!</v>
      </c>
      <c r="L19" s="135" t="e">
        <f>' エントリー票　兼　追加・変更届'!#REF!</f>
        <v>#REF!</v>
      </c>
      <c r="M19" s="135" t="e">
        <f>' エントリー票　兼　追加・変更届'!#REF!</f>
        <v>#REF!</v>
      </c>
      <c r="N19" s="424">
        <f>' エントリー票　兼　追加・変更届'!AG13</f>
        <v>0</v>
      </c>
      <c r="O19" s="425"/>
      <c r="P19" s="426"/>
      <c r="Q19" s="427" t="e">
        <f>IF(' エントリー票　兼　追加・変更届'!#REF!&lt;&gt;"",' エントリー票　兼　追加・変更届'!#REF!,' エントリー票　兼　追加・変更届'!#REF!&amp;"")</f>
        <v>#REF!</v>
      </c>
      <c r="R19" s="428"/>
      <c r="S19" s="429"/>
    </row>
    <row r="20" spans="1:19" ht="19.149999999999999" customHeight="1">
      <c r="A20" s="135">
        <f>' エントリー票　兼　追加・変更届'!AB13</f>
        <v>0</v>
      </c>
      <c r="B20" s="135" t="e">
        <f>' エントリー票　兼　追加・変更届'!#REF!</f>
        <v>#REF!</v>
      </c>
      <c r="C20" s="135" t="e">
        <f>' エントリー票　兼　追加・変更届'!#REF!</f>
        <v>#REF!</v>
      </c>
      <c r="D20" s="424">
        <f>' エントリー票　兼　追加・変更届'!AC13</f>
        <v>0</v>
      </c>
      <c r="E20" s="425"/>
      <c r="F20" s="426"/>
      <c r="G20" s="427" t="e">
        <f>IF(' エントリー票　兼　追加・変更届'!#REF!&lt;&gt;"",' エントリー票　兼　追加・変更届'!#REF!,' エントリー票　兼　追加・変更届'!#REF!&amp;"")</f>
        <v>#REF!</v>
      </c>
      <c r="H20" s="428"/>
      <c r="I20" s="429"/>
      <c r="K20" s="135" t="e">
        <f>' エントリー票　兼　追加・変更届'!#REF!</f>
        <v>#REF!</v>
      </c>
      <c r="L20" s="135" t="e">
        <f>' エントリー票　兼　追加・変更届'!#REF!</f>
        <v>#REF!</v>
      </c>
      <c r="M20" s="135" t="e">
        <f>' エントリー票　兼　追加・変更届'!#REF!</f>
        <v>#REF!</v>
      </c>
      <c r="N20" s="424">
        <f>' エントリー票　兼　追加・変更届'!AG14</f>
        <v>0</v>
      </c>
      <c r="O20" s="425"/>
      <c r="P20" s="426"/>
      <c r="Q20" s="427" t="e">
        <f>IF(' エントリー票　兼　追加・変更届'!#REF!&lt;&gt;"",' エントリー票　兼　追加・変更届'!#REF!,' エントリー票　兼　追加・変更届'!#REF!&amp;"")</f>
        <v>#REF!</v>
      </c>
      <c r="R20" s="428"/>
      <c r="S20" s="429"/>
    </row>
    <row r="21" spans="1:19" ht="19.149999999999999" customHeight="1">
      <c r="A21" s="135">
        <f>' エントリー票　兼　追加・変更届'!AB14</f>
        <v>0</v>
      </c>
      <c r="B21" s="135" t="e">
        <f>' エントリー票　兼　追加・変更届'!#REF!</f>
        <v>#REF!</v>
      </c>
      <c r="C21" s="135" t="e">
        <f>' エントリー票　兼　追加・変更届'!#REF!</f>
        <v>#REF!</v>
      </c>
      <c r="D21" s="424">
        <f>' エントリー票　兼　追加・変更届'!AC14</f>
        <v>0</v>
      </c>
      <c r="E21" s="425"/>
      <c r="F21" s="426"/>
      <c r="G21" s="427" t="e">
        <f>IF(' エントリー票　兼　追加・変更届'!#REF!&lt;&gt;"",' エントリー票　兼　追加・変更届'!#REF!,' エントリー票　兼　追加・変更届'!#REF!&amp;"")</f>
        <v>#REF!</v>
      </c>
      <c r="H21" s="428"/>
      <c r="I21" s="429"/>
      <c r="K21" s="135" t="e">
        <f>' エントリー票　兼　追加・変更届'!#REF!</f>
        <v>#REF!</v>
      </c>
      <c r="L21" s="135" t="e">
        <f>' エントリー票　兼　追加・変更届'!#REF!</f>
        <v>#REF!</v>
      </c>
      <c r="M21" s="135" t="e">
        <f>' エントリー票　兼　追加・変更届'!#REF!</f>
        <v>#REF!</v>
      </c>
      <c r="N21" s="424">
        <f>' エントリー票　兼　追加・変更届'!AG15</f>
        <v>0</v>
      </c>
      <c r="O21" s="425"/>
      <c r="P21" s="426"/>
      <c r="Q21" s="427" t="e">
        <f>IF(' エントリー票　兼　追加・変更届'!#REF!&lt;&gt;"",' エントリー票　兼　追加・変更届'!#REF!,' エントリー票　兼　追加・変更届'!#REF!&amp;"")</f>
        <v>#REF!</v>
      </c>
      <c r="R21" s="428"/>
      <c r="S21" s="429"/>
    </row>
    <row r="22" spans="1:19" ht="19.149999999999999" customHeight="1">
      <c r="A22" s="135">
        <f>' エントリー票　兼　追加・変更届'!AB15</f>
        <v>0</v>
      </c>
      <c r="B22" s="135" t="e">
        <f>' エントリー票　兼　追加・変更届'!#REF!</f>
        <v>#REF!</v>
      </c>
      <c r="C22" s="135" t="e">
        <f>' エントリー票　兼　追加・変更届'!#REF!</f>
        <v>#REF!</v>
      </c>
      <c r="D22" s="424">
        <f>' エントリー票　兼　追加・変更届'!AC15</f>
        <v>0</v>
      </c>
      <c r="E22" s="425"/>
      <c r="F22" s="426"/>
      <c r="G22" s="427" t="e">
        <f>IF(' エントリー票　兼　追加・変更届'!#REF!&lt;&gt;"",' エントリー票　兼　追加・変更届'!#REF!,' エントリー票　兼　追加・変更届'!#REF!&amp;"")</f>
        <v>#REF!</v>
      </c>
      <c r="H22" s="428"/>
      <c r="I22" s="429"/>
      <c r="K22" s="135" t="e">
        <f>' エントリー票　兼　追加・変更届'!#REF!</f>
        <v>#REF!</v>
      </c>
      <c r="L22" s="135" t="e">
        <f>' エントリー票　兼　追加・変更届'!#REF!</f>
        <v>#REF!</v>
      </c>
      <c r="M22" s="135" t="e">
        <f>' エントリー票　兼　追加・変更届'!#REF!</f>
        <v>#REF!</v>
      </c>
      <c r="N22" s="424">
        <f>' エントリー票　兼　追加・変更届'!AG16</f>
        <v>0</v>
      </c>
      <c r="O22" s="425"/>
      <c r="P22" s="426"/>
      <c r="Q22" s="427" t="e">
        <f>IF(' エントリー票　兼　追加・変更届'!#REF!&lt;&gt;"",' エントリー票　兼　追加・変更届'!#REF!,' エントリー票　兼　追加・変更届'!#REF!&amp;"")</f>
        <v>#REF!</v>
      </c>
      <c r="R22" s="428"/>
      <c r="S22" s="429"/>
    </row>
    <row r="23" spans="1:19" ht="19.149999999999999" customHeight="1">
      <c r="A23" s="135">
        <f>' エントリー票　兼　追加・変更届'!AB16</f>
        <v>0</v>
      </c>
      <c r="B23" s="135" t="e">
        <f>' エントリー票　兼　追加・変更届'!#REF!</f>
        <v>#REF!</v>
      </c>
      <c r="C23" s="135" t="e">
        <f>' エントリー票　兼　追加・変更届'!#REF!</f>
        <v>#REF!</v>
      </c>
      <c r="D23" s="424">
        <f>' エントリー票　兼　追加・変更届'!AC16</f>
        <v>0</v>
      </c>
      <c r="E23" s="425"/>
      <c r="F23" s="426"/>
      <c r="G23" s="427" t="e">
        <f>IF(' エントリー票　兼　追加・変更届'!#REF!&lt;&gt;"",' エントリー票　兼　追加・変更届'!#REF!,' エントリー票　兼　追加・変更届'!#REF!&amp;"")</f>
        <v>#REF!</v>
      </c>
      <c r="H23" s="428"/>
      <c r="I23" s="429"/>
      <c r="K23" s="135" t="e">
        <f>' エントリー票　兼　追加・変更届'!#REF!</f>
        <v>#REF!</v>
      </c>
      <c r="L23" s="135" t="e">
        <f>' エントリー票　兼　追加・変更届'!#REF!</f>
        <v>#REF!</v>
      </c>
      <c r="M23" s="135" t="e">
        <f>' エントリー票　兼　追加・変更届'!#REF!</f>
        <v>#REF!</v>
      </c>
      <c r="N23" s="424">
        <f>' エントリー票　兼　追加・変更届'!AG17</f>
        <v>0</v>
      </c>
      <c r="O23" s="425"/>
      <c r="P23" s="426"/>
      <c r="Q23" s="427" t="e">
        <f>IF(' エントリー票　兼　追加・変更届'!#REF!&lt;&gt;"",' エントリー票　兼　追加・変更届'!#REF!,' エントリー票　兼　追加・変更届'!#REF!&amp;"")</f>
        <v>#REF!</v>
      </c>
      <c r="R23" s="428"/>
      <c r="S23" s="429"/>
    </row>
    <row r="24" spans="1:19" ht="19.149999999999999" customHeight="1">
      <c r="A24" s="135">
        <f>' エントリー票　兼　追加・変更届'!AB17</f>
        <v>0</v>
      </c>
      <c r="B24" s="135" t="e">
        <f>' エントリー票　兼　追加・変更届'!#REF!</f>
        <v>#REF!</v>
      </c>
      <c r="C24" s="135" t="e">
        <f>' エントリー票　兼　追加・変更届'!#REF!</f>
        <v>#REF!</v>
      </c>
      <c r="D24" s="424">
        <f>' エントリー票　兼　追加・変更届'!AC17</f>
        <v>0</v>
      </c>
      <c r="E24" s="425"/>
      <c r="F24" s="426"/>
      <c r="G24" s="427" t="e">
        <f>IF(' エントリー票　兼　追加・変更届'!#REF!&lt;&gt;"",' エントリー票　兼　追加・変更届'!#REF!,' エントリー票　兼　追加・変更届'!#REF!&amp;"")</f>
        <v>#REF!</v>
      </c>
      <c r="H24" s="428"/>
      <c r="I24" s="429"/>
      <c r="K24" s="135" t="e">
        <f>' エントリー票　兼　追加・変更届'!#REF!</f>
        <v>#REF!</v>
      </c>
      <c r="L24" s="135" t="e">
        <f>' エントリー票　兼　追加・変更届'!#REF!</f>
        <v>#REF!</v>
      </c>
      <c r="M24" s="135" t="e">
        <f>' エントリー票　兼　追加・変更届'!#REF!</f>
        <v>#REF!</v>
      </c>
      <c r="N24" s="424">
        <f>' エントリー票　兼　追加・変更届'!AG18</f>
        <v>0</v>
      </c>
      <c r="O24" s="425"/>
      <c r="P24" s="426"/>
      <c r="Q24" s="427" t="e">
        <f>IF(' エントリー票　兼　追加・変更届'!#REF!&lt;&gt;"",' エントリー票　兼　追加・変更届'!#REF!,' エントリー票　兼　追加・変更届'!#REF!&amp;"")</f>
        <v>#REF!</v>
      </c>
      <c r="R24" s="428"/>
      <c r="S24" s="429"/>
    </row>
    <row r="25" spans="1:19" ht="19.149999999999999" customHeight="1">
      <c r="A25" s="135">
        <f>' エントリー票　兼　追加・変更届'!AB18</f>
        <v>0</v>
      </c>
      <c r="B25" s="135" t="e">
        <f>' エントリー票　兼　追加・変更届'!#REF!</f>
        <v>#REF!</v>
      </c>
      <c r="C25" s="135" t="e">
        <f>' エントリー票　兼　追加・変更届'!#REF!</f>
        <v>#REF!</v>
      </c>
      <c r="D25" s="424">
        <f>' エントリー票　兼　追加・変更届'!AC18</f>
        <v>0</v>
      </c>
      <c r="E25" s="425"/>
      <c r="F25" s="426"/>
      <c r="G25" s="427" t="e">
        <f>IF(' エントリー票　兼　追加・変更届'!#REF!&lt;&gt;"",' エントリー票　兼　追加・変更届'!#REF!,' エントリー票　兼　追加・変更届'!#REF!&amp;"")</f>
        <v>#REF!</v>
      </c>
      <c r="H25" s="428"/>
      <c r="I25" s="429"/>
      <c r="K25" s="135" t="e">
        <f>' エントリー票　兼　追加・変更届'!#REF!</f>
        <v>#REF!</v>
      </c>
      <c r="L25" s="135" t="e">
        <f>' エントリー票　兼　追加・変更届'!#REF!</f>
        <v>#REF!</v>
      </c>
      <c r="M25" s="135" t="e">
        <f>' エントリー票　兼　追加・変更届'!#REF!</f>
        <v>#REF!</v>
      </c>
      <c r="N25" s="424">
        <f>' エントリー票　兼　追加・変更届'!AG19</f>
        <v>0</v>
      </c>
      <c r="O25" s="425"/>
      <c r="P25" s="426"/>
      <c r="Q25" s="427" t="e">
        <f>IF(' エントリー票　兼　追加・変更届'!#REF!&lt;&gt;"",' エントリー票　兼　追加・変更届'!#REF!,' エントリー票　兼　追加・変更届'!#REF!&amp;"")</f>
        <v>#REF!</v>
      </c>
      <c r="R25" s="428"/>
      <c r="S25" s="429"/>
    </row>
    <row r="26" spans="1:19" ht="19.149999999999999" customHeight="1">
      <c r="A26" s="135">
        <f>' エントリー票　兼　追加・変更届'!AB19</f>
        <v>0</v>
      </c>
      <c r="B26" s="135" t="e">
        <f>' エントリー票　兼　追加・変更届'!#REF!</f>
        <v>#REF!</v>
      </c>
      <c r="C26" s="135" t="e">
        <f>' エントリー票　兼　追加・変更届'!#REF!</f>
        <v>#REF!</v>
      </c>
      <c r="D26" s="424">
        <f>' エントリー票　兼　追加・変更届'!AC19</f>
        <v>0</v>
      </c>
      <c r="E26" s="425"/>
      <c r="F26" s="426"/>
      <c r="G26" s="427" t="e">
        <f>IF(' エントリー票　兼　追加・変更届'!#REF!&lt;&gt;"",' エントリー票　兼　追加・変更届'!#REF!,' エントリー票　兼　追加・変更届'!#REF!&amp;"")</f>
        <v>#REF!</v>
      </c>
      <c r="H26" s="428"/>
      <c r="I26" s="429"/>
      <c r="K26" s="135" t="e">
        <f>' エントリー票　兼　追加・変更届'!#REF!</f>
        <v>#REF!</v>
      </c>
      <c r="L26" s="135" t="e">
        <f>' エントリー票　兼　追加・変更届'!#REF!</f>
        <v>#REF!</v>
      </c>
      <c r="M26" s="135" t="e">
        <f>' エントリー票　兼　追加・変更届'!#REF!</f>
        <v>#REF!</v>
      </c>
      <c r="N26" s="424">
        <f>' エントリー票　兼　追加・変更届'!AG20</f>
        <v>0</v>
      </c>
      <c r="O26" s="425"/>
      <c r="P26" s="426"/>
      <c r="Q26" s="427" t="e">
        <f>IF(' エントリー票　兼　追加・変更届'!#REF!&lt;&gt;"",' エントリー票　兼　追加・変更届'!#REF!,' エントリー票　兼　追加・変更届'!#REF!&amp;"")</f>
        <v>#REF!</v>
      </c>
      <c r="R26" s="428"/>
      <c r="S26" s="429"/>
    </row>
    <row r="27" spans="1:19" ht="19.149999999999999" customHeight="1">
      <c r="A27" s="135">
        <f>' エントリー票　兼　追加・変更届'!AB20</f>
        <v>0</v>
      </c>
      <c r="B27" s="135" t="e">
        <f>' エントリー票　兼　追加・変更届'!#REF!</f>
        <v>#REF!</v>
      </c>
      <c r="C27" s="135" t="e">
        <f>' エントリー票　兼　追加・変更届'!#REF!</f>
        <v>#REF!</v>
      </c>
      <c r="D27" s="424">
        <f>' エントリー票　兼　追加・変更届'!AC20</f>
        <v>0</v>
      </c>
      <c r="E27" s="425"/>
      <c r="F27" s="426"/>
      <c r="G27" s="427" t="e">
        <f>IF(' エントリー票　兼　追加・変更届'!#REF!&lt;&gt;"",' エントリー票　兼　追加・変更届'!#REF!,' エントリー票　兼　追加・変更届'!#REF!&amp;"")</f>
        <v>#REF!</v>
      </c>
      <c r="H27" s="428"/>
      <c r="I27" s="429"/>
      <c r="K27" s="135" t="e">
        <f>' エントリー票　兼　追加・変更届'!#REF!</f>
        <v>#REF!</v>
      </c>
      <c r="L27" s="135" t="e">
        <f>' エントリー票　兼　追加・変更届'!#REF!</f>
        <v>#REF!</v>
      </c>
      <c r="M27" s="135" t="e">
        <f>' エントリー票　兼　追加・変更届'!#REF!</f>
        <v>#REF!</v>
      </c>
      <c r="N27" s="424">
        <f>' エントリー票　兼　追加・変更届'!AG21</f>
        <v>0</v>
      </c>
      <c r="O27" s="425"/>
      <c r="P27" s="426"/>
      <c r="Q27" s="427" t="e">
        <f>IF(' エントリー票　兼　追加・変更届'!#REF!&lt;&gt;"",' エントリー票　兼　追加・変更届'!#REF!,' エントリー票　兼　追加・変更届'!#REF!&amp;"")</f>
        <v>#REF!</v>
      </c>
      <c r="R27" s="428"/>
      <c r="S27" s="429"/>
    </row>
    <row r="28" spans="1:19" ht="19.149999999999999" customHeight="1">
      <c r="A28" s="135">
        <f>' エントリー票　兼　追加・変更届'!AB21</f>
        <v>0</v>
      </c>
      <c r="B28" s="135" t="e">
        <f>' エントリー票　兼　追加・変更届'!#REF!</f>
        <v>#REF!</v>
      </c>
      <c r="C28" s="135" t="e">
        <f>' エントリー票　兼　追加・変更届'!#REF!</f>
        <v>#REF!</v>
      </c>
      <c r="D28" s="424">
        <f>' エントリー票　兼　追加・変更届'!AC21</f>
        <v>0</v>
      </c>
      <c r="E28" s="425"/>
      <c r="F28" s="426"/>
      <c r="G28" s="427" t="e">
        <f>IF(' エントリー票　兼　追加・変更届'!#REF!&lt;&gt;"",' エントリー票　兼　追加・変更届'!#REF!,' エントリー票　兼　追加・変更届'!#REF!&amp;"")</f>
        <v>#REF!</v>
      </c>
      <c r="H28" s="428"/>
      <c r="I28" s="429"/>
      <c r="K28" s="135" t="e">
        <f>' エントリー票　兼　追加・変更届'!#REF!</f>
        <v>#REF!</v>
      </c>
      <c r="L28" s="135" t="e">
        <f>' エントリー票　兼　追加・変更届'!#REF!</f>
        <v>#REF!</v>
      </c>
      <c r="M28" s="135" t="e">
        <f>' エントリー票　兼　追加・変更届'!#REF!</f>
        <v>#REF!</v>
      </c>
      <c r="N28" s="424">
        <f>' エントリー票　兼　追加・変更届'!AG22</f>
        <v>0</v>
      </c>
      <c r="O28" s="425"/>
      <c r="P28" s="426"/>
      <c r="Q28" s="427" t="e">
        <f>IF(' エントリー票　兼　追加・変更届'!#REF!&lt;&gt;"",' エントリー票　兼　追加・変更届'!#REF!,' エントリー票　兼　追加・変更届'!#REF!&amp;"")</f>
        <v>#REF!</v>
      </c>
      <c r="R28" s="428"/>
      <c r="S28" s="429"/>
    </row>
    <row r="29" spans="1:19" ht="19.149999999999999" customHeight="1">
      <c r="A29" s="135">
        <f>' エントリー票　兼　追加・変更届'!AB22</f>
        <v>0</v>
      </c>
      <c r="B29" s="135" t="e">
        <f>' エントリー票　兼　追加・変更届'!#REF!</f>
        <v>#REF!</v>
      </c>
      <c r="C29" s="135" t="e">
        <f>' エントリー票　兼　追加・変更届'!#REF!</f>
        <v>#REF!</v>
      </c>
      <c r="D29" s="424">
        <f>' エントリー票　兼　追加・変更届'!AC22</f>
        <v>0</v>
      </c>
      <c r="E29" s="425"/>
      <c r="F29" s="426"/>
      <c r="G29" s="427" t="e">
        <f>IF(' エントリー票　兼　追加・変更届'!#REF!&lt;&gt;"",' エントリー票　兼　追加・変更届'!#REF!,' エントリー票　兼　追加・変更届'!#REF!&amp;"")</f>
        <v>#REF!</v>
      </c>
      <c r="H29" s="428"/>
      <c r="I29" s="429"/>
      <c r="K29" s="135" t="e">
        <f>' エントリー票　兼　追加・変更届'!#REF!</f>
        <v>#REF!</v>
      </c>
      <c r="L29" s="135" t="e">
        <f>' エントリー票　兼　追加・変更届'!#REF!</f>
        <v>#REF!</v>
      </c>
      <c r="M29" s="135" t="e">
        <f>' エントリー票　兼　追加・変更届'!#REF!</f>
        <v>#REF!</v>
      </c>
      <c r="N29" s="424">
        <f>' エントリー票　兼　追加・変更届'!AG23</f>
        <v>0</v>
      </c>
      <c r="O29" s="425"/>
      <c r="P29" s="426"/>
      <c r="Q29" s="427" t="e">
        <f>IF(' エントリー票　兼　追加・変更届'!#REF!&lt;&gt;"",' エントリー票　兼　追加・変更届'!#REF!,' エントリー票　兼　追加・変更届'!#REF!&amp;"")</f>
        <v>#REF!</v>
      </c>
      <c r="R29" s="428"/>
      <c r="S29" s="429"/>
    </row>
    <row r="30" spans="1:19" ht="19.149999999999999" customHeight="1">
      <c r="A30" s="135">
        <f>' エントリー票　兼　追加・変更届'!AB23</f>
        <v>0</v>
      </c>
      <c r="B30" s="135" t="e">
        <f>' エントリー票　兼　追加・変更届'!#REF!</f>
        <v>#REF!</v>
      </c>
      <c r="C30" s="135" t="e">
        <f>' エントリー票　兼　追加・変更届'!#REF!</f>
        <v>#REF!</v>
      </c>
      <c r="D30" s="424">
        <f>' エントリー票　兼　追加・変更届'!AC23</f>
        <v>0</v>
      </c>
      <c r="E30" s="425"/>
      <c r="F30" s="426"/>
      <c r="G30" s="427" t="e">
        <f>IF(' エントリー票　兼　追加・変更届'!#REF!&lt;&gt;"",' エントリー票　兼　追加・変更届'!#REF!,' エントリー票　兼　追加・変更届'!#REF!&amp;"")</f>
        <v>#REF!</v>
      </c>
      <c r="H30" s="428"/>
      <c r="I30" s="429"/>
      <c r="K30" s="135" t="e">
        <f>' エントリー票　兼　追加・変更届'!#REF!</f>
        <v>#REF!</v>
      </c>
      <c r="L30" s="135" t="e">
        <f>' エントリー票　兼　追加・変更届'!#REF!</f>
        <v>#REF!</v>
      </c>
      <c r="M30" s="135" t="e">
        <f>' エントリー票　兼　追加・変更届'!#REF!</f>
        <v>#REF!</v>
      </c>
      <c r="N30" s="424">
        <f>' エントリー票　兼　追加・変更届'!AG24</f>
        <v>0</v>
      </c>
      <c r="O30" s="425"/>
      <c r="P30" s="426"/>
      <c r="Q30" s="427" t="e">
        <f>IF(' エントリー票　兼　追加・変更届'!#REF!&lt;&gt;"",' エントリー票　兼　追加・変更届'!#REF!,' エントリー票　兼　追加・変更届'!#REF!&amp;"")</f>
        <v>#REF!</v>
      </c>
      <c r="R30" s="428"/>
      <c r="S30" s="429"/>
    </row>
    <row r="31" spans="1:19" ht="19.149999999999999" customHeight="1">
      <c r="A31" s="135">
        <f>' エントリー票　兼　追加・変更届'!AB24</f>
        <v>0</v>
      </c>
      <c r="B31" s="135" t="e">
        <f>' エントリー票　兼　追加・変更届'!#REF!</f>
        <v>#REF!</v>
      </c>
      <c r="C31" s="135" t="e">
        <f>' エントリー票　兼　追加・変更届'!#REF!</f>
        <v>#REF!</v>
      </c>
      <c r="D31" s="424">
        <f>' エントリー票　兼　追加・変更届'!AC24</f>
        <v>0</v>
      </c>
      <c r="E31" s="425"/>
      <c r="F31" s="426"/>
      <c r="G31" s="427" t="e">
        <f>IF(' エントリー票　兼　追加・変更届'!#REF!&lt;&gt;"",' エントリー票　兼　追加・変更届'!#REF!,' エントリー票　兼　追加・変更届'!#REF!&amp;"")</f>
        <v>#REF!</v>
      </c>
      <c r="H31" s="428"/>
      <c r="I31" s="429"/>
      <c r="K31" s="135" t="e">
        <f>' エントリー票　兼　追加・変更届'!#REF!</f>
        <v>#REF!</v>
      </c>
      <c r="L31" s="135" t="e">
        <f>' エントリー票　兼　追加・変更届'!#REF!</f>
        <v>#REF!</v>
      </c>
      <c r="M31" s="135" t="e">
        <f>' エントリー票　兼　追加・変更届'!#REF!</f>
        <v>#REF!</v>
      </c>
      <c r="N31" s="424">
        <f>' エントリー票　兼　追加・変更届'!AG25</f>
        <v>0</v>
      </c>
      <c r="O31" s="425"/>
      <c r="P31" s="426"/>
      <c r="Q31" s="427" t="e">
        <f>IF(' エントリー票　兼　追加・変更届'!#REF!&lt;&gt;"",' エントリー票　兼　追加・変更届'!#REF!,' エントリー票　兼　追加・変更届'!#REF!&amp;"")</f>
        <v>#REF!</v>
      </c>
      <c r="R31" s="428"/>
      <c r="S31" s="429"/>
    </row>
    <row r="32" spans="1:19" ht="19.149999999999999" customHeight="1">
      <c r="A32" s="135">
        <f>' エントリー票　兼　追加・変更届'!AB25</f>
        <v>0</v>
      </c>
      <c r="B32" s="135" t="e">
        <f>' エントリー票　兼　追加・変更届'!#REF!</f>
        <v>#REF!</v>
      </c>
      <c r="C32" s="135" t="e">
        <f>' エントリー票　兼　追加・変更届'!#REF!</f>
        <v>#REF!</v>
      </c>
      <c r="D32" s="424">
        <f>' エントリー票　兼　追加・変更届'!AC25</f>
        <v>0</v>
      </c>
      <c r="E32" s="425"/>
      <c r="F32" s="426"/>
      <c r="G32" s="427" t="e">
        <f>IF(' エントリー票　兼　追加・変更届'!#REF!&lt;&gt;"",' エントリー票　兼　追加・変更届'!#REF!,' エントリー票　兼　追加・変更届'!#REF!&amp;"")</f>
        <v>#REF!</v>
      </c>
      <c r="H32" s="428"/>
      <c r="I32" s="429"/>
      <c r="K32" s="135" t="e">
        <f>' エントリー票　兼　追加・変更届'!#REF!</f>
        <v>#REF!</v>
      </c>
      <c r="L32" s="135" t="e">
        <f>' エントリー票　兼　追加・変更届'!#REF!</f>
        <v>#REF!</v>
      </c>
      <c r="M32" s="135" t="e">
        <f>' エントリー票　兼　追加・変更届'!#REF!</f>
        <v>#REF!</v>
      </c>
      <c r="N32" s="424">
        <f>' エントリー票　兼　追加・変更届'!AG26</f>
        <v>0</v>
      </c>
      <c r="O32" s="425"/>
      <c r="P32" s="426"/>
      <c r="Q32" s="427" t="e">
        <f>IF(' エントリー票　兼　追加・変更届'!#REF!&lt;&gt;"",' エントリー票　兼　追加・変更届'!#REF!,' エントリー票　兼　追加・変更届'!#REF!&amp;"")</f>
        <v>#REF!</v>
      </c>
      <c r="R32" s="428"/>
      <c r="S32" s="429"/>
    </row>
    <row r="33" spans="1:19" ht="19.149999999999999" customHeight="1">
      <c r="A33" s="135">
        <f>' エントリー票　兼　追加・変更届'!AB26</f>
        <v>0</v>
      </c>
      <c r="B33" s="135" t="e">
        <f>' エントリー票　兼　追加・変更届'!#REF!</f>
        <v>#REF!</v>
      </c>
      <c r="C33" s="135" t="e">
        <f>' エントリー票　兼　追加・変更届'!#REF!</f>
        <v>#REF!</v>
      </c>
      <c r="D33" s="424">
        <f>' エントリー票　兼　追加・変更届'!AC26</f>
        <v>0</v>
      </c>
      <c r="E33" s="425"/>
      <c r="F33" s="426"/>
      <c r="G33" s="427" t="e">
        <f>IF(' エントリー票　兼　追加・変更届'!#REF!&lt;&gt;"",' エントリー票　兼　追加・変更届'!#REF!,' エントリー票　兼　追加・変更届'!#REF!&amp;"")</f>
        <v>#REF!</v>
      </c>
      <c r="H33" s="428"/>
      <c r="I33" s="429"/>
      <c r="K33" s="135" t="e">
        <f>' エントリー票　兼　追加・変更届'!#REF!</f>
        <v>#REF!</v>
      </c>
      <c r="L33" s="135" t="e">
        <f>' エントリー票　兼　追加・変更届'!#REF!</f>
        <v>#REF!</v>
      </c>
      <c r="M33" s="135" t="e">
        <f>' エントリー票　兼　追加・変更届'!#REF!</f>
        <v>#REF!</v>
      </c>
      <c r="N33" s="424">
        <f>' エントリー票　兼　追加・変更届'!AG27</f>
        <v>0</v>
      </c>
      <c r="O33" s="425"/>
      <c r="P33" s="426"/>
      <c r="Q33" s="427" t="e">
        <f>IF(' エントリー票　兼　追加・変更届'!#REF!&lt;&gt;"",' エントリー票　兼　追加・変更届'!#REF!,' エントリー票　兼　追加・変更届'!#REF!&amp;"")</f>
        <v>#REF!</v>
      </c>
      <c r="R33" s="428"/>
      <c r="S33" s="429"/>
    </row>
    <row r="34" spans="1:19" ht="19.149999999999999" customHeight="1">
      <c r="A34" s="135">
        <f>' エントリー票　兼　追加・変更届'!AB27</f>
        <v>0</v>
      </c>
      <c r="B34" s="135" t="e">
        <f>' エントリー票　兼　追加・変更届'!#REF!</f>
        <v>#REF!</v>
      </c>
      <c r="C34" s="135" t="e">
        <f>' エントリー票　兼　追加・変更届'!#REF!</f>
        <v>#REF!</v>
      </c>
      <c r="D34" s="424">
        <f>' エントリー票　兼　追加・変更届'!AC27</f>
        <v>0</v>
      </c>
      <c r="E34" s="425"/>
      <c r="F34" s="426"/>
      <c r="G34" s="427" t="e">
        <f>IF(' エントリー票　兼　追加・変更届'!#REF!&lt;&gt;"",' エントリー票　兼　追加・変更届'!#REF!,' エントリー票　兼　追加・変更届'!#REF!&amp;"")</f>
        <v>#REF!</v>
      </c>
      <c r="H34" s="428"/>
      <c r="I34" s="429"/>
      <c r="K34" s="135" t="e">
        <f>' エントリー票　兼　追加・変更届'!#REF!</f>
        <v>#REF!</v>
      </c>
      <c r="L34" s="135" t="e">
        <f>' エントリー票　兼　追加・変更届'!#REF!</f>
        <v>#REF!</v>
      </c>
      <c r="M34" s="135" t="e">
        <f>' エントリー票　兼　追加・変更届'!#REF!</f>
        <v>#REF!</v>
      </c>
      <c r="N34" s="424">
        <f>' エントリー票　兼　追加・変更届'!AG28</f>
        <v>0</v>
      </c>
      <c r="O34" s="425"/>
      <c r="P34" s="426"/>
      <c r="Q34" s="427" t="e">
        <f>IF(' エントリー票　兼　追加・変更届'!#REF!&lt;&gt;"",' エントリー票　兼　追加・変更届'!#REF!,' エントリー票　兼　追加・変更届'!#REF!&amp;"")</f>
        <v>#REF!</v>
      </c>
      <c r="R34" s="428"/>
      <c r="S34" s="429"/>
    </row>
    <row r="35" spans="1:19" ht="19.149999999999999" customHeight="1"/>
    <row r="36" spans="1:19" ht="19.149999999999999" customHeight="1">
      <c r="A36" s="430" t="s">
        <v>62</v>
      </c>
      <c r="B36" s="431"/>
      <c r="C36" s="431"/>
      <c r="D36" s="431"/>
      <c r="E36" s="431"/>
      <c r="F36" s="431"/>
      <c r="G36" s="431"/>
      <c r="H36" s="431"/>
      <c r="I36" s="431"/>
      <c r="K36" s="430" t="s">
        <v>62</v>
      </c>
      <c r="L36" s="431"/>
      <c r="M36" s="431"/>
      <c r="N36" s="431"/>
      <c r="O36" s="431"/>
      <c r="P36" s="431"/>
      <c r="Q36" s="431"/>
      <c r="R36" s="431"/>
      <c r="S36" s="431"/>
    </row>
    <row r="37" spans="1:19" ht="19.149999999999999" customHeight="1">
      <c r="A37" s="432" t="s">
        <v>63</v>
      </c>
      <c r="B37" s="421"/>
      <c r="C37" s="137"/>
      <c r="D37" s="433" t="s">
        <v>16</v>
      </c>
      <c r="E37" s="423"/>
      <c r="F37" s="433" t="s">
        <v>64</v>
      </c>
      <c r="G37" s="423"/>
      <c r="H37" s="433" t="s">
        <v>75</v>
      </c>
      <c r="I37" s="423"/>
      <c r="K37" s="432" t="s">
        <v>63</v>
      </c>
      <c r="L37" s="421"/>
      <c r="M37" s="137"/>
      <c r="N37" s="433" t="s">
        <v>16</v>
      </c>
      <c r="O37" s="423"/>
      <c r="P37" s="433" t="s">
        <v>64</v>
      </c>
      <c r="Q37" s="423"/>
      <c r="R37" s="433" t="s">
        <v>75</v>
      </c>
      <c r="S37" s="423"/>
    </row>
    <row r="38" spans="1:19" ht="19.149999999999999" customHeight="1">
      <c r="A38" s="421" t="s">
        <v>13</v>
      </c>
      <c r="B38" s="421"/>
      <c r="C38" s="136" t="s">
        <v>18</v>
      </c>
      <c r="D38" s="422" t="e">
        <f>' エントリー票　兼　追加・変更届'!#REF!</f>
        <v>#REF!</v>
      </c>
      <c r="E38" s="423"/>
      <c r="F38" s="422" t="e">
        <f>' エントリー票　兼　追加・変更届'!#REF!</f>
        <v>#REF!</v>
      </c>
      <c r="G38" s="423"/>
      <c r="H38" s="422" t="e">
        <f>' エントリー票　兼　追加・変更届'!#REF!</f>
        <v>#REF!</v>
      </c>
      <c r="I38" s="423"/>
      <c r="K38" s="421" t="s">
        <v>13</v>
      </c>
      <c r="L38" s="421"/>
      <c r="M38" s="136" t="s">
        <v>18</v>
      </c>
      <c r="N38" s="422" t="e">
        <f>' エントリー票　兼　追加・変更届'!#REF!</f>
        <v>#REF!</v>
      </c>
      <c r="O38" s="423"/>
      <c r="P38" s="422" t="e">
        <f>' エントリー票　兼　追加・変更届'!#REF!</f>
        <v>#REF!</v>
      </c>
      <c r="Q38" s="423"/>
      <c r="R38" s="422" t="e">
        <f>' エントリー票　兼　追加・変更届'!#REF!</f>
        <v>#REF!</v>
      </c>
      <c r="S38" s="423"/>
    </row>
    <row r="39" spans="1:19" ht="19.149999999999999" customHeight="1">
      <c r="A39" s="421"/>
      <c r="B39" s="421"/>
      <c r="C39" s="136" t="s">
        <v>19</v>
      </c>
      <c r="D39" s="422">
        <f>' エントリー票　兼　追加・変更届'!L19</f>
        <v>0</v>
      </c>
      <c r="E39" s="423"/>
      <c r="F39" s="422" t="e">
        <f>' エントリー票　兼　追加・変更届'!#REF!</f>
        <v>#REF!</v>
      </c>
      <c r="G39" s="423"/>
      <c r="H39" s="422">
        <f>' エントリー票　兼　追加・変更届'!N19</f>
        <v>0</v>
      </c>
      <c r="I39" s="423"/>
      <c r="K39" s="421"/>
      <c r="L39" s="421"/>
      <c r="M39" s="136" t="s">
        <v>19</v>
      </c>
      <c r="N39" s="422">
        <f>' エントリー票　兼　追加・変更届'!P19</f>
        <v>0</v>
      </c>
      <c r="O39" s="423"/>
      <c r="P39" s="422">
        <f>' エントリー票　兼　追加・変更届'!R19</f>
        <v>0</v>
      </c>
      <c r="Q39" s="423"/>
      <c r="R39" s="422">
        <f>' エントリー票　兼　追加・変更届'!V19</f>
        <v>0</v>
      </c>
      <c r="S39" s="423"/>
    </row>
    <row r="40" spans="1:19" ht="19.149999999999999" customHeight="1">
      <c r="A40" s="421" t="s">
        <v>65</v>
      </c>
      <c r="B40" s="421"/>
      <c r="C40" s="136" t="s">
        <v>18</v>
      </c>
      <c r="D40" s="422" t="e">
        <f>' エントリー票　兼　追加・変更届'!#REF!</f>
        <v>#REF!</v>
      </c>
      <c r="E40" s="423"/>
      <c r="F40" s="422" t="e">
        <f>' エントリー票　兼　追加・変更届'!#REF!</f>
        <v>#REF!</v>
      </c>
      <c r="G40" s="423"/>
      <c r="H40" s="422" t="e">
        <f>' エントリー票　兼　追加・変更届'!#REF!</f>
        <v>#REF!</v>
      </c>
      <c r="I40" s="423"/>
      <c r="K40" s="421" t="s">
        <v>65</v>
      </c>
      <c r="L40" s="421"/>
      <c r="M40" s="136" t="s">
        <v>18</v>
      </c>
      <c r="N40" s="422" t="e">
        <f>' エントリー票　兼　追加・変更届'!#REF!</f>
        <v>#REF!</v>
      </c>
      <c r="O40" s="423"/>
      <c r="P40" s="422">
        <f>' エントリー票　兼　追加・変更届'!AB14</f>
        <v>0</v>
      </c>
      <c r="Q40" s="423"/>
      <c r="R40" s="422" t="e">
        <f>' エントリー票　兼　追加・変更届'!#REF!</f>
        <v>#REF!</v>
      </c>
      <c r="S40" s="423"/>
    </row>
    <row r="41" spans="1:19" ht="19.149999999999999" customHeight="1">
      <c r="A41" s="421"/>
      <c r="B41" s="421"/>
      <c r="C41" s="136" t="s">
        <v>19</v>
      </c>
      <c r="D41" s="422" t="e">
        <f>' エントリー票　兼　追加・変更届'!#REF!</f>
        <v>#REF!</v>
      </c>
      <c r="E41" s="423"/>
      <c r="F41" s="422">
        <f>' エントリー票　兼　追加・変更届'!U19</f>
        <v>0</v>
      </c>
      <c r="G41" s="423"/>
      <c r="H41" s="422" t="e">
        <f>' エントリー票　兼　追加・変更届'!#REF!</f>
        <v>#REF!</v>
      </c>
      <c r="I41" s="423"/>
      <c r="K41" s="421"/>
      <c r="L41" s="421"/>
      <c r="M41" s="136" t="s">
        <v>19</v>
      </c>
      <c r="N41" s="422" t="e">
        <f>' エントリー票　兼　追加・変更届'!#REF!</f>
        <v>#REF!</v>
      </c>
      <c r="O41" s="423"/>
      <c r="P41" s="422">
        <f>' エントリー票　兼　追加・変更届'!AB15</f>
        <v>0</v>
      </c>
      <c r="Q41" s="423"/>
      <c r="R41" s="422" t="e">
        <f>' エントリー票　兼　追加・変更届'!#REF!</f>
        <v>#REF!</v>
      </c>
      <c r="S41" s="423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例）</vt:lpstr>
      <vt:lpstr> エントリー票　兼　追加・変更届</vt:lpstr>
      <vt:lpstr>メンバー表</vt:lpstr>
      <vt:lpstr>プログラム用</vt:lpstr>
      <vt:lpstr>' エントリー票　兼　追加・変更届'!Print_Area</vt:lpstr>
      <vt:lpstr>メンバー表!Print_Area</vt:lpstr>
      <vt:lpstr>'例）'!Print_Area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2023-02-01T04:13:27Z</cp:lastPrinted>
  <dcterms:created xsi:type="dcterms:W3CDTF">2002-10-09T06:04:35Z</dcterms:created>
  <dcterms:modified xsi:type="dcterms:W3CDTF">2023-02-01T07:20:14Z</dcterms:modified>
</cp:coreProperties>
</file>