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1\要項\フットサル\【確認済】第8回 カレッジフットサル華リーグ\"/>
    </mc:Choice>
  </mc:AlternateContent>
  <xr:revisionPtr revIDLastSave="0" documentId="13_ncr:1_{20696F96-1943-4D00-A02C-02266BE13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<sst xmlns="http://schemas.openxmlformats.org/spreadsheetml/2006/main" count="284" uniqueCount="164">
  <si>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</si>
  <si>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</si>
  <si>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</si>
  <si>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</si>
  <si>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</si>
  <si>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</si>
  <si>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</si>
  <si>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</si>
  <si>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</si>
  <si>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</si>
  <si>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</si>
  <si>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</si>
  <si>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</si>
  <si>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</si>
  <si>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</si>
  <si>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</si>
  <si>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</si>
  <si>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</si>
  <si>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</si>
  <si>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</si>
  <si>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</si>
  <si>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</si>
  <si>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</si>
  <si>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</si>
  <si>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</si>
  <si>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</si>
  <si>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</si>
  <si>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</si>
  <si>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</si>
  <si>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</si>
  <si>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</si>
  <si>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</si>
  <si>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</si>
  <si>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</si>
  <si>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</si>
  <si>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</si>
  <si>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</si>
  <si>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</si>
  <si>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</si>
  <si>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</si>
  <si>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</si>
  <si>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</si>
  <si>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</si>
  <si>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</si>
  <si>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</si>
  <si>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</si>
  <si>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</si>
  <si>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</si>
  <si>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</si>
  <si>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</si>
  <si>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</si>
  <si>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</si>
  <si>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</si>
  <si>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</si>
  <si>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</si>
  <si>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</si>
  <si>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女子選手</t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</si>
  <si>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</si>
  <si>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</si>
  <si>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</si>
  <si>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</si>
  <si>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</si>
  <si>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</si>
  <si>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</si>
  <si>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</si>
  <si>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</si>
  <si>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</si>
  <si>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</si>
  <si>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</si>
  <si>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</si>
  <si>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</si>
  <si>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</si>
  <si>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</si>
  <si>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</si>
  <si>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</si>
  <si>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</si>
  <si>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</si>
  <si>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</si>
  <si>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</si>
  <si>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</si>
  <si>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</si>
  <si>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</si>
  <si>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</si>
  <si>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</si>
  <si>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</si>
  <si>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</si>
  <si>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</si>
  <si>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</si>
  <si>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</si>
  <si>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</si>
  <si>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</si>
  <si>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</si>
  <si>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</si>
  <si>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</si>
  <si>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</si>
  <si>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</si>
  <si>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</si>
  <si>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</si>
  <si>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</si>
  <si>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</si>
  <si>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</si>
  <si>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</si>
  <si>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</si>
  <si>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</si>
  <si>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</si>
  <si>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</si>
  <si>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</si>
  <si>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</si>
  <si>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</si>
  <si>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</si>
  <si>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</si>
  <si>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</si>
  <si>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</si>
  <si>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</si>
  <si>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</si>
  <si>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</si>
  <si>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</si>
  <si>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</si>
  <si>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</si>
  <si>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</si>
  <si>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</si>
  <si>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</si>
  <si>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</si>
  <si>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</si>
  <si>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</si>
  <si>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</si>
  <si>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</si>
  <si>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</si>
  <si>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</si>
  <si>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</si>
  <si>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</si>
  <si>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</si>
  <si>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</si>
  <si>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</si>
  <si>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</si>
  <si>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</si>
  <si>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</si>
  <si>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</si>
  <si>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</si>
  <si>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</si>
  <si>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</si>
  <si>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</si>
  <si>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</si>
  <si>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</si>
  <si>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</si>
  <si>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</si>
  <si>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</si>
  <si>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</si>
  <si>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</si>
  <si>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</si>
  <si>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</si>
  <si>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(</t>
    <phoneticPr fontId="3"/>
  </si>
  <si>
    <t>)</t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</si>
  <si>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</si>
  <si>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</si>
  <si>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2021</t>
    <phoneticPr fontId="3"/>
  </si>
  <si>
    <t>２０２１年　　　　月　　　　日</t>
    <phoneticPr fontId="3"/>
  </si>
  <si>
    <t>2021年度　第8回 カレッジフットサル華リーグ</t>
    <phoneticPr fontId="3"/>
  </si>
  <si>
    <t xml:space="preserve">チーム名
</t>
    <phoneticPr fontId="3"/>
  </si>
  <si>
    <t>※1人以上の参加も可としますが、コロナウイルス感染対策の関係上チーム名・連絡責任者を記載してください。</t>
    <rPh sb="2" eb="3">
      <t>ニン</t>
    </rPh>
    <rPh sb="3" eb="5">
      <t>イジョウ</t>
    </rPh>
    <rPh sb="6" eb="8">
      <t>サンカ</t>
    </rPh>
    <rPh sb="9" eb="10">
      <t>カ</t>
    </rPh>
    <rPh sb="23" eb="25">
      <t>カンセン</t>
    </rPh>
    <rPh sb="25" eb="27">
      <t>タイサク</t>
    </rPh>
    <rPh sb="28" eb="30">
      <t>カンケイ</t>
    </rPh>
    <rPh sb="30" eb="31">
      <t>ジョウ</t>
    </rPh>
    <rPh sb="34" eb="35">
      <t>メイ</t>
    </rPh>
    <rPh sb="36" eb="38">
      <t>レンラク</t>
    </rPh>
    <rPh sb="38" eb="41">
      <t>セキニンシャ</t>
    </rPh>
    <rPh sb="42" eb="44">
      <t>キサイ</t>
    </rPh>
    <phoneticPr fontId="3"/>
  </si>
  <si>
    <t>チーム役員（登録人数は開催要項を確認。下記に記載の役員のみベンチ入り可能）
※感染担当者は役職のカッコ(　　)内に○を記入のこと。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</si>
  <si>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theme="1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</si>
  <si>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（一社）北海道フットサル連盟　　　　</t>
    <rPh sb="1" eb="3">
      <t>イッシャ</t>
    </rPh>
    <rPh sb="4" eb="7">
      <t>ホッカイドウ</t>
    </rPh>
    <rPh sb="12" eb="14">
      <t>レンメイ</t>
    </rPh>
    <phoneticPr fontId="3"/>
  </si>
  <si>
    <t>2021/12/11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</si>
</sst>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6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17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6" xfId="5" applyNumberForma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3" xfId="0" applyNumberFormat="1" applyFont="1" applyFill="1" applyBorder="1" applyAlignment="1" applyProtection="1">
      <alignment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1" xfId="5" applyNumberFormat="1" applyFill="1" applyBorder="1" applyAlignment="1" applyProtection="1">
      <alignment horizontal="center" vertical="center"/>
      <protection locked="0"/>
    </xf>
    <xf numFmtId="0" fontId="5" fillId="0" borderId="22" xfId="5" applyNumberForma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49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49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49" fillId="0" borderId="0" xfId="0" applyNumberFormat="1" applyFont="1" applyFill="1" applyBorder="1" applyAlignment="1">
      <alignment vertical="top" shrinkToFit="1"/>
    </xf>
    <xf numFmtId="49" fontId="49" fillId="0" borderId="0" xfId="0" applyNumberFormat="1" applyFont="1" applyBorder="1" applyAlignment="1">
      <alignment vertical="top"/>
    </xf>
    <xf numFmtId="0" fontId="49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49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0" fillId="0" borderId="0" xfId="0" applyNumberFormat="1" applyFont="1" applyFill="1" applyBorder="1" applyAlignment="1">
      <alignment horizontal="center" vertical="center"/>
    </xf>
    <xf numFmtId="49" fontId="5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3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4" xfId="0" applyNumberFormat="1" applyFont="1" applyFill="1" applyBorder="1" applyAlignment="1">
      <alignment vertical="center"/>
    </xf>
    <xf numFmtId="0" fontId="40" fillId="6" borderId="35" xfId="0" applyNumberFormat="1" applyFont="1" applyFill="1" applyBorder="1" applyAlignment="1">
      <alignment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39" fillId="5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39" fillId="5" borderId="40" xfId="0" applyNumberFormat="1" applyFont="1" applyFill="1" applyBorder="1" applyAlignment="1">
      <alignment horizontal="center"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40" fillId="6" borderId="44" xfId="0" applyNumberFormat="1" applyFont="1" applyFill="1" applyBorder="1" applyAlignment="1">
      <alignment vertical="center"/>
    </xf>
    <xf numFmtId="0" fontId="40" fillId="6" borderId="45" xfId="0" applyNumberFormat="1" applyFont="1" applyFill="1" applyBorder="1" applyAlignment="1">
      <alignment vertical="center"/>
    </xf>
    <xf numFmtId="0" fontId="40" fillId="6" borderId="46" xfId="0" applyNumberFormat="1" applyFont="1" applyFill="1" applyBorder="1" applyAlignment="1">
      <alignment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75" xfId="0" applyNumberFormat="1" applyFont="1" applyFill="1" applyBorder="1" applyAlignment="1">
      <alignment horizontal="center" vertical="center"/>
    </xf>
    <xf numFmtId="0" fontId="40" fillId="5" borderId="7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0" fontId="39" fillId="6" borderId="79" xfId="0" applyNumberFormat="1" applyFont="1" applyFill="1" applyBorder="1" applyAlignment="1">
      <alignment vertical="center"/>
    </xf>
    <xf numFmtId="0" fontId="39" fillId="6" borderId="80" xfId="0" applyNumberFormat="1" applyFont="1" applyFill="1" applyBorder="1" applyAlignment="1">
      <alignment vertical="center"/>
    </xf>
    <xf numFmtId="0" fontId="39" fillId="6" borderId="81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5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4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33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49" fontId="43" fillId="6" borderId="84" xfId="0" applyNumberFormat="1" applyFont="1" applyFill="1" applyBorder="1" applyAlignment="1">
      <alignment horizontal="center" vertical="center" shrinkToFit="1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85" xfId="0" applyNumberFormat="1" applyFont="1" applyFill="1" applyBorder="1" applyAlignment="1">
      <alignment horizontal="center" vertical="center" shrinkToFit="1"/>
    </xf>
    <xf numFmtId="49" fontId="43" fillId="6" borderId="69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6" xfId="0" applyNumberFormat="1" applyFont="1" applyFill="1" applyBorder="1" applyAlignment="1">
      <alignment horizontal="center" vertical="center"/>
    </xf>
    <xf numFmtId="49" fontId="43" fillId="6" borderId="75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/>
    </xf>
    <xf numFmtId="49" fontId="43" fillId="6" borderId="88" xfId="0" applyNumberFormat="1" applyFont="1" applyFill="1" applyBorder="1" applyAlignment="1">
      <alignment horizontal="center" vertical="center"/>
    </xf>
    <xf numFmtId="49" fontId="43" fillId="6" borderId="89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/>
    <xf numFmtId="0" fontId="40" fillId="6" borderId="33" xfId="0" applyNumberFormat="1" applyFont="1" applyFill="1" applyBorder="1" applyAlignment="1">
      <alignment horizontal="center" vertical="center"/>
    </xf>
    <xf numFmtId="0" fontId="40" fillId="6" borderId="79" xfId="0" applyNumberFormat="1" applyFont="1" applyFill="1" applyBorder="1" applyAlignment="1">
      <alignment vertical="center"/>
    </xf>
    <xf numFmtId="0" fontId="40" fillId="6" borderId="80" xfId="0" applyNumberFormat="1" applyFont="1" applyFill="1" applyBorder="1" applyAlignment="1">
      <alignment vertical="center"/>
    </xf>
    <xf numFmtId="0" fontId="40" fillId="6" borderId="8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2" xfId="0" applyNumberFormat="1" applyFont="1" applyFill="1" applyBorder="1" applyAlignment="1">
      <alignment horizontal="right" vertical="center"/>
    </xf>
    <xf numFmtId="0" fontId="40" fillId="6" borderId="80" xfId="0" applyNumberFormat="1" applyFont="1" applyFill="1" applyBorder="1" applyAlignment="1">
      <alignment horizontal="left" vertical="center"/>
    </xf>
    <xf numFmtId="0" fontId="40" fillId="6" borderId="81" xfId="0" applyNumberFormat="1" applyFont="1" applyFill="1" applyBorder="1" applyAlignment="1">
      <alignment horizontal="left" vertical="center"/>
    </xf>
    <xf numFmtId="0" fontId="40" fillId="6" borderId="93" xfId="0" applyNumberFormat="1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 shrinkToFit="1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44" fillId="0" borderId="0" xfId="0" applyFont="1" applyFill="1" applyAlignment="1" applyProtection="1">
      <alignment horizontal="left"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center" vertical="center" shrinkToFit="1"/>
    </xf>
    <xf numFmtId="0" fontId="52" fillId="0" borderId="0" xfId="0" applyFont="1" applyFill="1" applyAlignment="1" applyProtection="1">
      <alignment vertical="center" shrinkToFit="1"/>
    </xf>
    <xf numFmtId="0" fontId="45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Border="1" applyAlignment="1" applyProtection="1">
      <alignment horizontal="center" vertical="center" shrinkToFit="1"/>
    </xf>
    <xf numFmtId="0" fontId="46" fillId="3" borderId="0" xfId="0" applyFont="1" applyFill="1" applyAlignment="1" applyProtection="1">
      <alignment vertical="center" shrinkToFit="1"/>
    </xf>
    <xf numFmtId="0" fontId="47" fillId="0" borderId="94" xfId="0" applyFont="1" applyFill="1" applyBorder="1" applyAlignment="1" applyProtection="1">
      <alignment horizontal="center" vertical="center" shrinkToFit="1"/>
    </xf>
    <xf numFmtId="0" fontId="5" fillId="0" borderId="95" xfId="4" applyFont="1" applyFill="1" applyBorder="1" applyAlignment="1" applyProtection="1">
      <alignment horizontal="center" vertical="center" shrinkToFit="1"/>
    </xf>
    <xf numFmtId="0" fontId="46" fillId="0" borderId="95" xfId="4" applyFont="1" applyFill="1" applyBorder="1" applyAlignment="1" applyProtection="1">
      <alignment horizontal="center" vertical="center" shrinkToFit="1"/>
    </xf>
    <xf numFmtId="49" fontId="46" fillId="0" borderId="95" xfId="4" applyNumberFormat="1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46" fillId="0" borderId="39" xfId="0" applyFont="1" applyBorder="1" applyAlignment="1" applyProtection="1">
      <alignment vertical="center" shrinkToFit="1"/>
    </xf>
    <xf numFmtId="0" fontId="53" fillId="0" borderId="0" xfId="0" applyFont="1" applyFill="1" applyBorder="1" applyAlignment="1">
      <alignment horizontal="center" vertical="center" wrapText="1"/>
    </xf>
    <xf numFmtId="49" fontId="5" fillId="7" borderId="97" xfId="0" applyNumberFormat="1" applyFont="1" applyFill="1" applyBorder="1" applyAlignment="1" applyProtection="1">
      <alignment shrinkToFit="1"/>
      <protection locked="0"/>
    </xf>
    <xf numFmtId="49" fontId="5" fillId="7" borderId="98" xfId="0" applyNumberFormat="1" applyFont="1" applyFill="1" applyBorder="1" applyAlignment="1" applyProtection="1">
      <alignment shrinkToFit="1"/>
      <protection locked="0"/>
    </xf>
    <xf numFmtId="49" fontId="5" fillId="7" borderId="99" xfId="0" applyNumberFormat="1" applyFont="1" applyFill="1" applyBorder="1" applyAlignment="1" applyProtection="1">
      <alignment shrinkToFit="1"/>
      <protection locked="0"/>
    </xf>
    <xf numFmtId="49" fontId="55" fillId="0" borderId="0" xfId="0" applyNumberFormat="1" applyFont="1" applyFill="1" applyBorder="1" applyAlignment="1">
      <alignment vertical="center"/>
    </xf>
    <xf numFmtId="49" fontId="56" fillId="0" borderId="0" xfId="0" applyNumberFormat="1" applyFont="1" applyFill="1" applyBorder="1" applyAlignment="1">
      <alignment vertical="center"/>
    </xf>
    <xf numFmtId="49" fontId="5" fillId="9" borderId="35" xfId="0" applyNumberFormat="1" applyFont="1" applyFill="1" applyBorder="1" applyAlignment="1" applyProtection="1">
      <alignment horizontal="center" vertical="center" shrinkToFit="1"/>
    </xf>
    <xf numFmtId="0" fontId="5" fillId="9" borderId="101" xfId="0" applyFont="1" applyFill="1" applyBorder="1" applyAlignment="1">
      <alignment horizontal="center" vertical="center" shrinkToFit="1"/>
    </xf>
    <xf numFmtId="49" fontId="5" fillId="9" borderId="96" xfId="0" applyNumberFormat="1" applyFont="1" applyFill="1" applyBorder="1" applyAlignment="1" applyProtection="1">
      <alignment horizontal="center" vertical="center" shrinkToFit="1"/>
    </xf>
    <xf numFmtId="0" fontId="5" fillId="9" borderId="100" xfId="0" applyFont="1" applyFill="1" applyBorder="1" applyAlignment="1">
      <alignment horizontal="center" vertical="center" shrinkToFit="1"/>
    </xf>
    <xf numFmtId="49" fontId="5" fillId="9" borderId="36" xfId="0" applyNumberFormat="1" applyFont="1" applyFill="1" applyBorder="1" applyAlignment="1" applyProtection="1">
      <alignment horizontal="center" vertical="center" shrinkToFit="1"/>
    </xf>
    <xf numFmtId="0" fontId="5" fillId="9" borderId="102" xfId="0" applyFont="1" applyFill="1" applyBorder="1" applyAlignment="1">
      <alignment horizontal="center" vertical="center" shrinkToFit="1"/>
    </xf>
    <xf numFmtId="0" fontId="2" fillId="9" borderId="2" xfId="0" applyFont="1" applyFill="1" applyBorder="1" applyAlignment="1">
      <alignment vertical="center" shrinkToFit="1"/>
    </xf>
    <xf numFmtId="0" fontId="36" fillId="9" borderId="25" xfId="0" applyFont="1" applyFill="1" applyBorder="1" applyAlignment="1">
      <alignment horizontal="center" vertical="center" wrapText="1" shrinkToFit="1"/>
    </xf>
    <xf numFmtId="0" fontId="36" fillId="9" borderId="4" xfId="0" applyFont="1" applyFill="1" applyBorder="1" applyAlignment="1">
      <alignment horizontal="center" vertical="center" wrapText="1" shrinkToFit="1"/>
    </xf>
    <xf numFmtId="0" fontId="54" fillId="9" borderId="25" xfId="0" applyFont="1" applyFill="1" applyBorder="1" applyAlignment="1">
      <alignment horizontal="center" vertical="center" shrinkToFit="1"/>
    </xf>
    <xf numFmtId="49" fontId="1" fillId="9" borderId="8" xfId="0" applyNumberFormat="1" applyFont="1" applyFill="1" applyBorder="1" applyAlignment="1">
      <alignment horizontal="center" vertical="center" wrapText="1"/>
    </xf>
    <xf numFmtId="176" fontId="5" fillId="9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9" borderId="9" xfId="0" applyNumberFormat="1" applyFont="1" applyFill="1" applyBorder="1" applyAlignment="1">
      <alignment horizontal="center" vertical="center"/>
    </xf>
    <xf numFmtId="49" fontId="10" fillId="9" borderId="9" xfId="0" applyNumberFormat="1" applyFont="1" applyFill="1" applyBorder="1" applyAlignment="1">
      <alignment horizontal="center" vertical="center"/>
    </xf>
    <xf numFmtId="49" fontId="5" fillId="9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9" borderId="10" xfId="0" applyNumberFormat="1" applyFont="1" applyFill="1" applyBorder="1" applyAlignment="1">
      <alignment horizontal="center" vertical="center"/>
    </xf>
    <xf numFmtId="176" fontId="5" fillId="9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9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9" borderId="1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right" shrinkToFit="1"/>
      <protection locked="0"/>
    </xf>
    <xf numFmtId="49" fontId="5" fillId="9" borderId="211" xfId="0" applyNumberFormat="1" applyFont="1" applyFill="1" applyBorder="1" applyAlignment="1" applyProtection="1">
      <alignment horizontal="center" shrinkToFit="1"/>
    </xf>
    <xf numFmtId="0" fontId="0" fillId="9" borderId="212" xfId="0" applyFill="1" applyBorder="1" applyAlignment="1">
      <alignment horizontal="center" shrinkToFit="1"/>
    </xf>
    <xf numFmtId="0" fontId="0" fillId="9" borderId="213" xfId="0" applyFill="1" applyBorder="1" applyAlignment="1">
      <alignment horizontal="center" shrinkToFit="1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5" xfId="0" applyNumberFormat="1" applyFont="1" applyFill="1" applyBorder="1" applyAlignment="1" applyProtection="1">
      <alignment horizontal="center" vertical="center" shrinkToFit="1"/>
      <protection locked="0"/>
    </xf>
    <xf numFmtId="49" fontId="58" fillId="9" borderId="114" xfId="0" applyNumberFormat="1" applyFont="1" applyFill="1" applyBorder="1" applyAlignment="1">
      <alignment horizontal="center" vertical="center" wrapText="1"/>
    </xf>
    <xf numFmtId="49" fontId="58" fillId="9" borderId="112" xfId="0" applyNumberFormat="1" applyFont="1" applyFill="1" applyBorder="1" applyAlignment="1">
      <alignment horizontal="center" vertical="center" wrapText="1"/>
    </xf>
    <xf numFmtId="49" fontId="58" fillId="9" borderId="206" xfId="0" applyNumberFormat="1" applyFont="1" applyFill="1" applyBorder="1" applyAlignment="1">
      <alignment horizontal="center" vertical="center" wrapText="1"/>
    </xf>
    <xf numFmtId="49" fontId="2" fillId="9" borderId="175" xfId="0" applyNumberFormat="1" applyFont="1" applyFill="1" applyBorder="1" applyAlignment="1">
      <alignment horizontal="center" vertical="center"/>
    </xf>
    <xf numFmtId="49" fontId="2" fillId="9" borderId="127" xfId="0" applyNumberFormat="1" applyFont="1" applyFill="1" applyBorder="1" applyAlignment="1">
      <alignment horizontal="center" vertical="center"/>
    </xf>
    <xf numFmtId="49" fontId="2" fillId="9" borderId="128" xfId="0" applyNumberFormat="1" applyFont="1" applyFill="1" applyBorder="1" applyAlignment="1">
      <alignment horizontal="center" vertical="center"/>
    </xf>
    <xf numFmtId="49" fontId="5" fillId="9" borderId="159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4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16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17" xfId="0" applyNumberFormat="1" applyFont="1" applyFill="1" applyBorder="1" applyAlignment="1">
      <alignment horizontal="center" vertical="center"/>
    </xf>
    <xf numFmtId="49" fontId="2" fillId="9" borderId="126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98" xfId="0" applyNumberFormat="1" applyFont="1" applyFill="1" applyBorder="1" applyAlignment="1" applyProtection="1">
      <alignment horizontal="center" vertical="center" shrinkToFit="1"/>
      <protection locked="0"/>
    </xf>
    <xf numFmtId="0" fontId="5" fillId="9" borderId="0" xfId="0" applyFont="1" applyFill="1" applyBorder="1" applyAlignment="1">
      <alignment horizontal="center" vertical="center" shrinkToFit="1"/>
    </xf>
    <xf numFmtId="49" fontId="5" fillId="9" borderId="210" xfId="0" applyNumberFormat="1" applyFont="1" applyFill="1" applyBorder="1" applyAlignment="1" applyProtection="1">
      <alignment horizontal="center" shrinkToFit="1"/>
    </xf>
    <xf numFmtId="0" fontId="0" fillId="9" borderId="109" xfId="0" applyFill="1" applyBorder="1" applyAlignment="1">
      <alignment horizontal="center" shrinkToFit="1"/>
    </xf>
    <xf numFmtId="0" fontId="0" fillId="9" borderId="110" xfId="0" applyFill="1" applyBorder="1" applyAlignment="1">
      <alignment horizontal="center" shrinkToFit="1"/>
    </xf>
    <xf numFmtId="0" fontId="5" fillId="9" borderId="16" xfId="0" applyFont="1" applyFill="1" applyBorder="1" applyAlignment="1">
      <alignment horizontal="center" vertical="center" shrinkToFit="1"/>
    </xf>
    <xf numFmtId="49" fontId="16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218" xfId="0" applyNumberFormat="1" applyFont="1" applyFill="1" applyBorder="1" applyAlignment="1" applyProtection="1">
      <alignment horizontal="left" vertical="center" shrinkToFit="1"/>
      <protection locked="0"/>
    </xf>
    <xf numFmtId="49" fontId="5" fillId="9" borderId="108" xfId="0" applyNumberFormat="1" applyFont="1" applyFill="1" applyBorder="1" applyAlignment="1" applyProtection="1">
      <alignment horizontal="center" vertical="center" shrinkToFit="1"/>
    </xf>
    <xf numFmtId="49" fontId="5" fillId="9" borderId="109" xfId="0" applyNumberFormat="1" applyFont="1" applyFill="1" applyBorder="1" applyAlignment="1" applyProtection="1">
      <alignment horizontal="center" vertical="center" shrinkToFit="1"/>
    </xf>
    <xf numFmtId="49" fontId="5" fillId="9" borderId="110" xfId="0" applyNumberFormat="1" applyFont="1" applyFill="1" applyBorder="1" applyAlignment="1" applyProtection="1">
      <alignment horizontal="center" vertical="center" shrinkToFit="1"/>
    </xf>
    <xf numFmtId="49" fontId="5" fillId="9" borderId="106" xfId="0" applyNumberFormat="1" applyFont="1" applyFill="1" applyBorder="1" applyAlignment="1" applyProtection="1">
      <alignment horizontal="center" vertical="center" shrinkToFit="1"/>
    </xf>
    <xf numFmtId="49" fontId="5" fillId="9" borderId="91" xfId="0" applyNumberFormat="1" applyFont="1" applyFill="1" applyBorder="1" applyAlignment="1" applyProtection="1">
      <alignment horizontal="center" vertical="center" shrinkToFit="1"/>
    </xf>
    <xf numFmtId="49" fontId="5" fillId="9" borderId="107" xfId="0" applyNumberFormat="1" applyFont="1" applyFill="1" applyBorder="1" applyAlignment="1" applyProtection="1">
      <alignment horizontal="center" vertical="center" shrinkToFit="1"/>
    </xf>
    <xf numFmtId="49" fontId="5" fillId="9" borderId="219" xfId="0" applyNumberFormat="1" applyFont="1" applyFill="1" applyBorder="1" applyAlignment="1" applyProtection="1">
      <alignment horizontal="center" shrinkToFit="1"/>
    </xf>
    <xf numFmtId="0" fontId="0" fillId="9" borderId="104" xfId="0" applyFill="1" applyBorder="1" applyAlignment="1">
      <alignment horizontal="center" shrinkToFit="1"/>
    </xf>
    <xf numFmtId="0" fontId="0" fillId="9" borderId="105" xfId="0" applyFill="1" applyBorder="1" applyAlignment="1">
      <alignment horizontal="center" shrinkToFit="1"/>
    </xf>
    <xf numFmtId="49" fontId="5" fillId="9" borderId="145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4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20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3" applyNumberFormat="1" applyFont="1" applyFill="1" applyAlignment="1" applyProtection="1">
      <alignment horizontal="left"/>
    </xf>
    <xf numFmtId="49" fontId="5" fillId="9" borderId="20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04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205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6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2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206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4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7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7" borderId="18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18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7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129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7" borderId="188" xfId="0" applyFont="1" applyFill="1" applyBorder="1" applyAlignment="1">
      <alignment horizontal="center" vertical="center"/>
    </xf>
    <xf numFmtId="49" fontId="5" fillId="9" borderId="189" xfId="0" applyNumberFormat="1" applyFont="1" applyFill="1" applyBorder="1" applyAlignment="1" applyProtection="1">
      <alignment horizontal="center" vertical="center" shrinkToFit="1"/>
    </xf>
    <xf numFmtId="49" fontId="5" fillId="9" borderId="33" xfId="0" applyNumberFormat="1" applyFont="1" applyFill="1" applyBorder="1" applyAlignment="1" applyProtection="1">
      <alignment horizontal="center" vertical="center" shrinkToFit="1"/>
    </xf>
    <xf numFmtId="49" fontId="5" fillId="9" borderId="102" xfId="0" applyNumberFormat="1" applyFont="1" applyFill="1" applyBorder="1" applyAlignment="1" applyProtection="1">
      <alignment horizontal="center" vertical="center" shrinkToFit="1"/>
    </xf>
    <xf numFmtId="49" fontId="5" fillId="7" borderId="174" xfId="0" applyNumberFormat="1" applyFont="1" applyFill="1" applyBorder="1" applyAlignment="1" applyProtection="1">
      <alignment horizont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shrinkToFit="1"/>
      <protection locked="0"/>
    </xf>
    <xf numFmtId="0" fontId="0" fillId="0" borderId="0" xfId="0" applyFont="1" applyBorder="1" applyAlignment="1">
      <alignment horizontal="center"/>
    </xf>
    <xf numFmtId="49" fontId="5" fillId="7" borderId="1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1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7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8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6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5" fillId="7" borderId="209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5" xfId="0" applyNumberFormat="1" applyFont="1" applyFill="1" applyBorder="1" applyAlignment="1" applyProtection="1">
      <alignment horizontal="center" shrinkToFit="1"/>
      <protection locked="0"/>
    </xf>
    <xf numFmtId="49" fontId="5" fillId="7" borderId="99" xfId="0" applyNumberFormat="1" applyFont="1" applyFill="1" applyBorder="1" applyAlignment="1" applyProtection="1">
      <alignment horizontal="center" shrinkToFit="1"/>
      <protection locked="0"/>
    </xf>
    <xf numFmtId="49" fontId="16" fillId="0" borderId="164" xfId="0" applyNumberFormat="1" applyFont="1" applyFill="1" applyBorder="1" applyAlignment="1">
      <alignment horizontal="center" vertical="center"/>
    </xf>
    <xf numFmtId="49" fontId="16" fillId="0" borderId="162" xfId="0" applyNumberFormat="1" applyFont="1" applyFill="1" applyBorder="1" applyAlignment="1">
      <alignment horizontal="center" vertical="center"/>
    </xf>
    <xf numFmtId="49" fontId="16" fillId="0" borderId="187" xfId="0" applyNumberFormat="1" applyFont="1" applyFill="1" applyBorder="1" applyAlignment="1">
      <alignment horizontal="center" vertical="center"/>
    </xf>
    <xf numFmtId="176" fontId="38" fillId="0" borderId="129" xfId="0" applyNumberFormat="1" applyFont="1" applyFill="1" applyBorder="1" applyAlignment="1" applyProtection="1">
      <alignment horizontal="center" vertical="center"/>
    </xf>
    <xf numFmtId="176" fontId="38" fillId="0" borderId="98" xfId="0" applyNumberFormat="1" applyFont="1" applyFill="1" applyBorder="1" applyAlignment="1" applyProtection="1">
      <alignment horizontal="center" vertical="center"/>
    </xf>
    <xf numFmtId="176" fontId="38" fillId="0" borderId="188" xfId="0" applyNumberFormat="1" applyFont="1" applyFill="1" applyBorder="1" applyAlignment="1" applyProtection="1">
      <alignment horizontal="center" vertical="center"/>
    </xf>
    <xf numFmtId="49" fontId="5" fillId="9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9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9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30" xfId="0" applyNumberFormat="1" applyFont="1" applyFill="1" applyBorder="1" applyAlignment="1" applyProtection="1">
      <alignment horizontal="center" vertical="center" shrinkToFit="1"/>
      <protection locked="0"/>
    </xf>
    <xf numFmtId="49" fontId="2" fillId="9" borderId="115" xfId="0" applyNumberFormat="1" applyFont="1" applyFill="1" applyBorder="1" applyAlignment="1">
      <alignment horizontal="center" vertical="center" textRotation="255"/>
    </xf>
    <xf numFmtId="49" fontId="2" fillId="9" borderId="116" xfId="0" applyNumberFormat="1" applyFont="1" applyFill="1" applyBorder="1" applyAlignment="1">
      <alignment horizontal="center" vertical="center" textRotation="255"/>
    </xf>
    <xf numFmtId="49" fontId="2" fillId="9" borderId="117" xfId="0" applyNumberFormat="1" applyFont="1" applyFill="1" applyBorder="1" applyAlignment="1">
      <alignment horizontal="center" vertical="center" textRotation="255"/>
    </xf>
    <xf numFmtId="49" fontId="0" fillId="9" borderId="126" xfId="0" applyNumberFormat="1" applyFont="1" applyFill="1" applyBorder="1" applyAlignment="1">
      <alignment horizontal="center" vertical="center" wrapText="1"/>
    </xf>
    <xf numFmtId="49" fontId="0" fillId="9" borderId="127" xfId="0" applyNumberFormat="1" applyFont="1" applyFill="1" applyBorder="1" applyAlignment="1">
      <alignment horizontal="center" vertical="center" wrapText="1"/>
    </xf>
    <xf numFmtId="49" fontId="0" fillId="9" borderId="197" xfId="0" applyNumberFormat="1" applyFont="1" applyFill="1" applyBorder="1" applyAlignment="1">
      <alignment horizontal="center" vertical="center" wrapText="1"/>
    </xf>
    <xf numFmtId="49" fontId="5" fillId="9" borderId="103" xfId="0" applyNumberFormat="1" applyFont="1" applyFill="1" applyBorder="1" applyAlignment="1" applyProtection="1">
      <alignment horizontal="center" vertical="center" shrinkToFit="1"/>
    </xf>
    <xf numFmtId="49" fontId="5" fillId="9" borderId="104" xfId="0" applyNumberFormat="1" applyFont="1" applyFill="1" applyBorder="1" applyAlignment="1" applyProtection="1">
      <alignment horizontal="center" vertical="center" shrinkToFit="1"/>
    </xf>
    <xf numFmtId="49" fontId="5" fillId="9" borderId="105" xfId="0" applyNumberFormat="1" applyFont="1" applyFill="1" applyBorder="1" applyAlignment="1" applyProtection="1">
      <alignment horizontal="center" vertical="center" shrinkToFit="1"/>
    </xf>
    <xf numFmtId="49" fontId="5" fillId="9" borderId="183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47" xfId="0" applyNumberFormat="1" applyFont="1" applyFill="1" applyBorder="1" applyAlignment="1" applyProtection="1">
      <alignment horizontal="center" vertical="center" shrinkToFit="1"/>
      <protection locked="0"/>
    </xf>
    <xf numFmtId="49" fontId="57" fillId="9" borderId="199" xfId="0" applyNumberFormat="1" applyFont="1" applyFill="1" applyBorder="1" applyAlignment="1">
      <alignment horizontal="center" vertical="center" wrapText="1"/>
    </xf>
    <xf numFmtId="49" fontId="57" fillId="9" borderId="200" xfId="0" applyNumberFormat="1" applyFont="1" applyFill="1" applyBorder="1" applyAlignment="1">
      <alignment horizontal="center" vertical="center"/>
    </xf>
    <xf numFmtId="49" fontId="57" fillId="9" borderId="201" xfId="0" applyNumberFormat="1" applyFont="1" applyFill="1" applyBorder="1" applyAlignment="1">
      <alignment horizontal="center" vertical="center"/>
    </xf>
    <xf numFmtId="49" fontId="5" fillId="9" borderId="202" xfId="0" applyNumberFormat="1" applyFont="1" applyFill="1" applyBorder="1" applyAlignment="1" applyProtection="1">
      <alignment horizontal="center" vertical="center" shrinkToFit="1"/>
      <protection locked="0"/>
    </xf>
    <xf numFmtId="49" fontId="23" fillId="7" borderId="79" xfId="0" applyNumberFormat="1" applyFont="1" applyFill="1" applyBorder="1" applyAlignment="1" applyProtection="1">
      <alignment horizontal="center" vertical="center" textRotation="255" shrinkToFit="1"/>
    </xf>
    <xf numFmtId="49" fontId="1" fillId="7" borderId="81" xfId="0" applyNumberFormat="1" applyFont="1" applyFill="1" applyBorder="1" applyAlignment="1" applyProtection="1">
      <alignment horizontal="center" vertical="center" textRotation="255" shrinkToFit="1"/>
    </xf>
    <xf numFmtId="49" fontId="1" fillId="7" borderId="35" xfId="0" applyNumberFormat="1" applyFont="1" applyFill="1" applyBorder="1" applyAlignment="1" applyProtection="1">
      <alignment horizontal="center" vertical="center" textRotation="255" shrinkToFit="1"/>
    </xf>
    <xf numFmtId="49" fontId="1" fillId="7" borderId="34" xfId="0" applyNumberFormat="1" applyFont="1" applyFill="1" applyBorder="1" applyAlignment="1" applyProtection="1">
      <alignment horizontal="center" vertical="center" textRotation="255" shrinkToFit="1"/>
    </xf>
    <xf numFmtId="49" fontId="1" fillId="7" borderId="36" xfId="0" applyNumberFormat="1" applyFont="1" applyFill="1" applyBorder="1" applyAlignment="1" applyProtection="1">
      <alignment horizontal="center" vertical="center" textRotation="255" shrinkToFit="1"/>
    </xf>
    <xf numFmtId="49" fontId="1" fillId="7" borderId="37" xfId="0" applyNumberFormat="1" applyFont="1" applyFill="1" applyBorder="1" applyAlignment="1" applyProtection="1">
      <alignment horizontal="center" vertical="center" textRotation="255" shrinkToFit="1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5" fillId="7" borderId="33" xfId="0" applyNumberFormat="1" applyFont="1" applyFill="1" applyBorder="1" applyAlignment="1" applyProtection="1">
      <alignment horizontal="center" vertical="center" shrinkToFit="1"/>
    </xf>
    <xf numFmtId="49" fontId="5" fillId="7" borderId="102" xfId="0" applyNumberFormat="1" applyFont="1" applyFill="1" applyBorder="1" applyAlignment="1" applyProtection="1">
      <alignment horizontal="center" vertical="center" shrinkToFit="1"/>
    </xf>
    <xf numFmtId="49" fontId="1" fillId="7" borderId="111" xfId="0" applyNumberFormat="1" applyFont="1" applyFill="1" applyBorder="1" applyAlignment="1" applyProtection="1">
      <alignment horizontal="center" vertical="center" shrinkToFit="1"/>
    </xf>
    <xf numFmtId="49" fontId="1" fillId="7" borderId="112" xfId="0" applyNumberFormat="1" applyFont="1" applyFill="1" applyBorder="1" applyAlignment="1" applyProtection="1">
      <alignment horizontal="center" vertical="center" shrinkToFit="1"/>
    </xf>
    <xf numFmtId="49" fontId="1" fillId="7" borderId="113" xfId="0" applyNumberFormat="1" applyFont="1" applyFill="1" applyBorder="1" applyAlignment="1" applyProtection="1">
      <alignment horizontal="center" vertical="center" shrinkToFit="1"/>
    </xf>
    <xf numFmtId="49" fontId="5" fillId="7" borderId="173" xfId="0" applyNumberFormat="1" applyFont="1" applyFill="1" applyBorder="1" applyAlignment="1" applyProtection="1">
      <alignment horizontal="center" vertical="center" shrinkToFit="1"/>
    </xf>
    <xf numFmtId="49" fontId="5" fillId="7" borderId="98" xfId="0" applyNumberFormat="1" applyFont="1" applyFill="1" applyBorder="1" applyAlignment="1" applyProtection="1">
      <alignment horizontal="center" vertical="center" shrinkToFit="1"/>
    </xf>
    <xf numFmtId="49" fontId="5" fillId="7" borderId="130" xfId="0" applyNumberFormat="1" applyFont="1" applyFill="1" applyBorder="1" applyAlignment="1" applyProtection="1">
      <alignment horizontal="center" vertical="center" shrinkToFit="1"/>
    </xf>
    <xf numFmtId="49" fontId="58" fillId="9" borderId="176" xfId="0" applyNumberFormat="1" applyFont="1" applyFill="1" applyBorder="1" applyAlignment="1">
      <alignment horizontal="center" vertical="center"/>
    </xf>
    <xf numFmtId="49" fontId="58" fillId="9" borderId="112" xfId="0" applyNumberFormat="1" applyFont="1" applyFill="1" applyBorder="1" applyAlignment="1">
      <alignment horizontal="center" vertical="center"/>
    </xf>
    <xf numFmtId="49" fontId="58" fillId="9" borderId="177" xfId="0" applyNumberFormat="1" applyFont="1" applyFill="1" applyBorder="1" applyAlignment="1">
      <alignment horizontal="center" vertical="center"/>
    </xf>
    <xf numFmtId="49" fontId="5" fillId="7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80" xfId="0" applyNumberFormat="1" applyFont="1" applyFill="1" applyBorder="1" applyAlignment="1" applyProtection="1">
      <alignment horizont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shrinkToFit="1"/>
      <protection locked="0"/>
    </xf>
    <xf numFmtId="49" fontId="2" fillId="9" borderId="181" xfId="0" applyNumberFormat="1" applyFont="1" applyFill="1" applyBorder="1" applyAlignment="1">
      <alignment horizontal="center" vertical="center"/>
    </xf>
    <xf numFmtId="49" fontId="2" fillId="9" borderId="182" xfId="0" applyNumberFormat="1" applyFont="1" applyFill="1" applyBorder="1" applyAlignment="1">
      <alignment horizontal="center" vertical="center"/>
    </xf>
    <xf numFmtId="49" fontId="0" fillId="9" borderId="143" xfId="0" applyNumberFormat="1" applyFont="1" applyFill="1" applyBorder="1" applyAlignment="1">
      <alignment horizontal="center" vertical="center" wrapText="1"/>
    </xf>
    <xf numFmtId="49" fontId="5" fillId="7" borderId="208" xfId="0" applyNumberFormat="1" applyFont="1" applyFill="1" applyBorder="1" applyAlignment="1" applyProtection="1">
      <alignment horizontal="center" vertical="center" shrinkToFit="1"/>
    </xf>
    <xf numFmtId="49" fontId="5" fillId="7" borderId="91" xfId="0" applyNumberFormat="1" applyFont="1" applyFill="1" applyBorder="1" applyAlignment="1" applyProtection="1">
      <alignment horizontal="center" vertical="center" shrinkToFit="1"/>
    </xf>
    <xf numFmtId="49" fontId="5" fillId="7" borderId="107" xfId="0" applyNumberFormat="1" applyFont="1" applyFill="1" applyBorder="1" applyAlignment="1" applyProtection="1">
      <alignment horizontal="center" vertical="center" shrinkToFit="1"/>
    </xf>
    <xf numFmtId="0" fontId="5" fillId="9" borderId="33" xfId="0" applyFont="1" applyFill="1" applyBorder="1" applyAlignment="1">
      <alignment horizontal="center" vertical="center" shrinkToFit="1"/>
    </xf>
    <xf numFmtId="49" fontId="16" fillId="0" borderId="129" xfId="0" applyNumberFormat="1" applyFont="1" applyFill="1" applyBorder="1" applyAlignment="1">
      <alignment horizontal="center" vertical="center"/>
    </xf>
    <xf numFmtId="49" fontId="16" fillId="0" borderId="98" xfId="0" applyNumberFormat="1" applyFont="1" applyFill="1" applyBorder="1" applyAlignment="1">
      <alignment horizontal="center" vertical="center"/>
    </xf>
    <xf numFmtId="49" fontId="16" fillId="0" borderId="130" xfId="0" applyNumberFormat="1" applyFont="1" applyFill="1" applyBorder="1" applyAlignment="1">
      <alignment horizontal="center" vertical="center"/>
    </xf>
    <xf numFmtId="49" fontId="7" fillId="0" borderId="131" xfId="0" applyNumberFormat="1" applyFont="1" applyFill="1" applyBorder="1" applyAlignment="1">
      <alignment horizontal="center" vertical="center"/>
    </xf>
    <xf numFmtId="49" fontId="7" fillId="0" borderId="132" xfId="0" applyNumberFormat="1" applyFont="1" applyFill="1" applyBorder="1" applyAlignment="1">
      <alignment horizontal="center" vertical="center"/>
    </xf>
    <xf numFmtId="49" fontId="7" fillId="0" borderId="133" xfId="0" applyNumberFormat="1" applyFont="1" applyFill="1" applyBorder="1" applyAlignment="1">
      <alignment horizontal="center" vertical="center"/>
    </xf>
    <xf numFmtId="49" fontId="2" fillId="0" borderId="121" xfId="0" applyNumberFormat="1" applyFont="1" applyFill="1" applyBorder="1" applyAlignment="1" applyProtection="1">
      <alignment horizontal="center" vertical="center"/>
      <protection locked="0"/>
    </xf>
    <xf numFmtId="49" fontId="16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3" fillId="8" borderId="160" xfId="0" applyNumberFormat="1" applyFont="1" applyFill="1" applyBorder="1" applyAlignment="1">
      <alignment horizontal="center" vertical="center" shrinkToFit="1"/>
    </xf>
    <xf numFmtId="49" fontId="13" fillId="8" borderId="3" xfId="0" applyNumberFormat="1" applyFont="1" applyFill="1" applyBorder="1" applyAlignment="1">
      <alignment horizontal="center" vertical="center" shrinkToFit="1"/>
    </xf>
    <xf numFmtId="49" fontId="6" fillId="0" borderId="161" xfId="0" applyNumberFormat="1" applyFont="1" applyFill="1" applyBorder="1" applyAlignment="1">
      <alignment horizontal="center" vertical="center"/>
    </xf>
    <xf numFmtId="49" fontId="6" fillId="0" borderId="162" xfId="0" applyNumberFormat="1" applyFont="1" applyFill="1" applyBorder="1" applyAlignment="1">
      <alignment horizontal="center" vertical="center"/>
    </xf>
    <xf numFmtId="49" fontId="6" fillId="0" borderId="163" xfId="0" applyNumberFormat="1" applyFont="1" applyFill="1" applyBorder="1" applyAlignment="1">
      <alignment horizontal="center" vertical="center"/>
    </xf>
    <xf numFmtId="49" fontId="2" fillId="0" borderId="164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63" xfId="0" applyNumberFormat="1" applyFont="1" applyFill="1" applyBorder="1" applyAlignment="1">
      <alignment horizontal="center" vertical="center"/>
    </xf>
    <xf numFmtId="49" fontId="2" fillId="9" borderId="165" xfId="0" applyNumberFormat="1" applyFont="1" applyFill="1" applyBorder="1" applyAlignment="1">
      <alignment horizontal="center" vertical="center" wrapText="1"/>
    </xf>
    <xf numFmtId="49" fontId="2" fillId="9" borderId="99" xfId="0" applyNumberFormat="1" applyFont="1" applyFill="1" applyBorder="1" applyAlignment="1">
      <alignment horizontal="center" vertical="center" wrapText="1"/>
    </xf>
    <xf numFmtId="49" fontId="2" fillId="9" borderId="138" xfId="0" applyNumberFormat="1" applyFont="1" applyFill="1" applyBorder="1" applyAlignment="1">
      <alignment horizontal="center" vertical="center" wrapText="1"/>
    </xf>
    <xf numFmtId="49" fontId="17" fillId="8" borderId="3" xfId="0" applyNumberFormat="1" applyFont="1" applyFill="1" applyBorder="1" applyAlignment="1">
      <alignment horizontal="center" vertical="center" shrinkToFit="1"/>
    </xf>
    <xf numFmtId="49" fontId="17" fillId="8" borderId="166" xfId="0" applyNumberFormat="1" applyFont="1" applyFill="1" applyBorder="1" applyAlignment="1">
      <alignment horizontal="center" vertical="center" shrinkToFit="1"/>
    </xf>
    <xf numFmtId="49" fontId="2" fillId="0" borderId="167" xfId="0" applyNumberFormat="1" applyFont="1" applyFill="1" applyBorder="1" applyAlignment="1">
      <alignment horizontal="center" vertical="center"/>
    </xf>
    <xf numFmtId="49" fontId="2" fillId="0" borderId="121" xfId="0" applyNumberFormat="1" applyFont="1" applyFill="1" applyBorder="1" applyAlignment="1">
      <alignment horizontal="center" vertical="center"/>
    </xf>
    <xf numFmtId="49" fontId="2" fillId="0" borderId="168" xfId="0" applyNumberFormat="1" applyFont="1" applyFill="1" applyBorder="1" applyAlignment="1">
      <alignment horizontal="center" vertical="center"/>
    </xf>
    <xf numFmtId="49" fontId="10" fillId="0" borderId="160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69" xfId="0" applyNumberFormat="1" applyFont="1" applyFill="1" applyBorder="1" applyAlignment="1">
      <alignment horizontal="center" vertical="center"/>
    </xf>
    <xf numFmtId="49" fontId="18" fillId="0" borderId="170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71" xfId="0" applyNumberFormat="1" applyFont="1" applyFill="1" applyBorder="1" applyAlignment="1">
      <alignment horizontal="left" vertical="center" indent="1" shrinkToFit="1"/>
    </xf>
    <xf numFmtId="49" fontId="2" fillId="0" borderId="172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 vertical="center"/>
    </xf>
    <xf numFmtId="49" fontId="2" fillId="0" borderId="133" xfId="0" applyNumberFormat="1" applyFont="1" applyFill="1" applyBorder="1" applyAlignment="1">
      <alignment horizontal="center" vertical="center"/>
    </xf>
    <xf numFmtId="49" fontId="0" fillId="0" borderId="173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130" xfId="0" applyNumberFormat="1" applyFont="1" applyFill="1" applyBorder="1" applyAlignment="1">
      <alignment horizontal="center" vertical="center"/>
    </xf>
    <xf numFmtId="49" fontId="36" fillId="9" borderId="137" xfId="0" applyNumberFormat="1" applyFont="1" applyFill="1" applyBorder="1" applyAlignment="1">
      <alignment horizontal="center" vertical="center" shrinkToFit="1"/>
    </xf>
    <xf numFmtId="49" fontId="24" fillId="9" borderId="99" xfId="0" applyNumberFormat="1" applyFont="1" applyFill="1" applyBorder="1" applyAlignment="1">
      <alignment horizontal="center" vertical="center" shrinkToFit="1"/>
    </xf>
    <xf numFmtId="49" fontId="24" fillId="9" borderId="184" xfId="0" applyNumberFormat="1" applyFont="1" applyFill="1" applyBorder="1" applyAlignment="1">
      <alignment horizontal="center" vertical="center" shrinkToFit="1"/>
    </xf>
    <xf numFmtId="49" fontId="29" fillId="0" borderId="118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19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2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2" xfId="0" applyNumberFormat="1" applyFont="1" applyFill="1" applyBorder="1" applyAlignment="1" applyProtection="1">
      <alignment horizontal="center" vertical="center"/>
      <protection locked="0"/>
    </xf>
    <xf numFmtId="49" fontId="2" fillId="0" borderId="123" xfId="0" applyNumberFormat="1" applyFont="1" applyFill="1" applyBorder="1" applyAlignment="1">
      <alignment horizontal="center" vertical="center" wrapText="1"/>
    </xf>
    <xf numFmtId="49" fontId="2" fillId="0" borderId="124" xfId="0" applyNumberFormat="1" applyFont="1" applyFill="1" applyBorder="1" applyAlignment="1">
      <alignment horizontal="center" vertical="center" wrapText="1"/>
    </xf>
    <xf numFmtId="49" fontId="2" fillId="0" borderId="125" xfId="0" applyNumberFormat="1" applyFont="1" applyFill="1" applyBorder="1" applyAlignment="1">
      <alignment horizontal="center" vertical="center" wrapText="1"/>
    </xf>
    <xf numFmtId="49" fontId="2" fillId="0" borderId="178" xfId="0" applyNumberFormat="1" applyFont="1" applyFill="1" applyBorder="1" applyAlignment="1">
      <alignment horizontal="center" vertical="center"/>
    </xf>
    <xf numFmtId="49" fontId="16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79" xfId="0" applyNumberFormat="1" applyFont="1" applyFill="1" applyBorder="1" applyAlignment="1" applyProtection="1">
      <alignment horizontal="center" vertical="center" shrinkToFit="1"/>
      <protection locked="0"/>
    </xf>
    <xf numFmtId="49" fontId="11" fillId="8" borderId="186" xfId="0" applyNumberFormat="1" applyFont="1" applyFill="1" applyBorder="1" applyAlignment="1">
      <alignment horizontal="center" vertical="center" shrinkToFit="1"/>
    </xf>
    <xf numFmtId="49" fontId="11" fillId="8" borderId="3" xfId="0" applyNumberFormat="1" applyFont="1" applyFill="1" applyBorder="1" applyAlignment="1">
      <alignment horizontal="center" vertical="center" shrinkToFit="1"/>
    </xf>
    <xf numFmtId="49" fontId="11" fillId="8" borderId="171" xfId="0" applyNumberFormat="1" applyFont="1" applyFill="1" applyBorder="1" applyAlignment="1">
      <alignment horizontal="center" vertical="center" shrinkToFit="1"/>
    </xf>
    <xf numFmtId="49" fontId="2" fillId="0" borderId="129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98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30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63" xfId="0" applyNumberFormat="1" applyFont="1" applyFill="1" applyBorder="1" applyAlignment="1">
      <alignment horizontal="center" vertical="center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5" fillId="9" borderId="137" xfId="0" applyNumberFormat="1" applyFont="1" applyFill="1" applyBorder="1" applyAlignment="1">
      <alignment horizontal="center" vertical="center" wrapText="1"/>
    </xf>
    <xf numFmtId="49" fontId="15" fillId="9" borderId="99" xfId="0" applyNumberFormat="1" applyFont="1" applyFill="1" applyBorder="1" applyAlignment="1">
      <alignment horizontal="center" vertical="center" wrapText="1"/>
    </xf>
    <xf numFmtId="49" fontId="15" fillId="9" borderId="138" xfId="0" applyNumberFormat="1" applyFont="1" applyFill="1" applyBorder="1" applyAlignment="1">
      <alignment horizontal="center" vertical="center" wrapText="1"/>
    </xf>
    <xf numFmtId="49" fontId="5" fillId="9" borderId="137" xfId="0" applyNumberFormat="1" applyFont="1" applyFill="1" applyBorder="1" applyAlignment="1">
      <alignment horizontal="center" vertical="center"/>
    </xf>
    <xf numFmtId="49" fontId="5" fillId="9" borderId="99" xfId="0" applyNumberFormat="1" applyFont="1" applyFill="1" applyBorder="1" applyAlignment="1">
      <alignment horizontal="center" vertical="center"/>
    </xf>
    <xf numFmtId="49" fontId="5" fillId="9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 shrinkToFit="1"/>
    </xf>
    <xf numFmtId="49" fontId="2" fillId="0" borderId="119" xfId="0" applyNumberFormat="1" applyFont="1" applyFill="1" applyBorder="1" applyAlignment="1">
      <alignment horizontal="center" vertical="center" shrinkToFit="1"/>
    </xf>
    <xf numFmtId="49" fontId="2" fillId="0" borderId="140" xfId="0" applyNumberFormat="1" applyFont="1" applyFill="1" applyBorder="1" applyAlignment="1">
      <alignment horizontal="center" vertical="center" shrinkToFit="1"/>
    </xf>
    <xf numFmtId="49" fontId="2" fillId="0" borderId="141" xfId="0" applyNumberFormat="1" applyFont="1" applyFill="1" applyBorder="1" applyAlignment="1">
      <alignment horizontal="center" vertical="center" shrinkToFit="1"/>
    </xf>
    <xf numFmtId="49" fontId="16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9" borderId="148" xfId="0" applyNumberFormat="1" applyFont="1" applyFill="1" applyBorder="1" applyAlignment="1">
      <alignment horizontal="center" vertical="center"/>
    </xf>
    <xf numFmtId="49" fontId="5" fillId="9" borderId="149" xfId="0" applyNumberFormat="1" applyFont="1" applyFill="1" applyBorder="1" applyAlignment="1">
      <alignment horizontal="center" vertical="center"/>
    </xf>
    <xf numFmtId="49" fontId="2" fillId="9" borderId="150" xfId="0" applyNumberFormat="1" applyFont="1" applyFill="1" applyBorder="1" applyAlignment="1">
      <alignment horizontal="center" vertical="center"/>
    </xf>
    <xf numFmtId="49" fontId="2" fillId="9" borderId="151" xfId="0" applyNumberFormat="1" applyFont="1" applyFill="1" applyBorder="1" applyAlignment="1">
      <alignment horizontal="center" vertical="center"/>
    </xf>
    <xf numFmtId="49" fontId="5" fillId="9" borderId="151" xfId="0" applyNumberFormat="1" applyFont="1" applyFill="1" applyBorder="1" applyAlignment="1" applyProtection="1">
      <alignment horizontal="center" vertical="center" shrinkToFit="1"/>
      <protection locked="0"/>
    </xf>
    <xf numFmtId="49" fontId="2" fillId="9" borderId="152" xfId="0" applyNumberFormat="1" applyFont="1" applyFill="1" applyBorder="1" applyAlignment="1">
      <alignment horizontal="center" vertical="center"/>
    </xf>
    <xf numFmtId="49" fontId="2" fillId="9" borderId="153" xfId="0" applyNumberFormat="1" applyFont="1" applyFill="1" applyBorder="1" applyAlignment="1">
      <alignment horizontal="center" vertical="center"/>
    </xf>
    <xf numFmtId="49" fontId="2" fillId="9" borderId="154" xfId="0" applyNumberFormat="1" applyFont="1" applyFill="1" applyBorder="1" applyAlignment="1">
      <alignment horizontal="center" vertical="center"/>
    </xf>
    <xf numFmtId="49" fontId="2" fillId="9" borderId="35" xfId="0" applyNumberFormat="1" applyFont="1" applyFill="1" applyBorder="1" applyAlignment="1">
      <alignment horizontal="center" vertical="center"/>
    </xf>
    <xf numFmtId="49" fontId="2" fillId="9" borderId="0" xfId="0" applyNumberFormat="1" applyFont="1" applyFill="1" applyBorder="1" applyAlignment="1">
      <alignment horizontal="center" vertical="center"/>
    </xf>
    <xf numFmtId="49" fontId="2" fillId="9" borderId="155" xfId="0" applyNumberFormat="1" applyFont="1" applyFill="1" applyBorder="1" applyAlignment="1">
      <alignment horizontal="center" vertical="center"/>
    </xf>
    <xf numFmtId="49" fontId="2" fillId="9" borderId="156" xfId="0" applyNumberFormat="1" applyFont="1" applyFill="1" applyBorder="1" applyAlignment="1">
      <alignment horizontal="center" vertical="center"/>
    </xf>
    <xf numFmtId="49" fontId="2" fillId="9" borderId="157" xfId="0" applyNumberFormat="1" applyFont="1" applyFill="1" applyBorder="1" applyAlignment="1">
      <alignment horizontal="center" vertical="center"/>
    </xf>
    <xf numFmtId="49" fontId="2" fillId="9" borderId="158" xfId="0" applyNumberFormat="1" applyFont="1" applyFill="1" applyBorder="1" applyAlignment="1">
      <alignment horizontal="center" vertical="center"/>
    </xf>
    <xf numFmtId="49" fontId="58" fillId="9" borderId="111" xfId="0" applyNumberFormat="1" applyFont="1" applyFill="1" applyBorder="1" applyAlignment="1">
      <alignment horizontal="center" vertical="center" wrapText="1"/>
    </xf>
    <xf numFmtId="49" fontId="58" fillId="9" borderId="113" xfId="0" applyNumberFormat="1" applyFont="1" applyFill="1" applyBorder="1" applyAlignment="1">
      <alignment horizontal="center" vertical="center"/>
    </xf>
    <xf numFmtId="49" fontId="58" fillId="9" borderId="114" xfId="0" applyNumberFormat="1" applyFont="1" applyFill="1" applyBorder="1" applyAlignment="1">
      <alignment horizontal="center" vertical="center"/>
    </xf>
    <xf numFmtId="49" fontId="60" fillId="9" borderId="114" xfId="0" applyNumberFormat="1" applyFont="1" applyFill="1" applyBorder="1" applyAlignment="1">
      <alignment horizontal="center" vertical="center" wrapText="1"/>
    </xf>
    <xf numFmtId="49" fontId="60" fillId="9" borderId="112" xfId="0" applyNumberFormat="1" applyFont="1" applyFill="1" applyBorder="1" applyAlignment="1">
      <alignment horizontal="center" vertical="center" wrapText="1"/>
    </xf>
    <xf numFmtId="49" fontId="60" fillId="9" borderId="113" xfId="0" applyNumberFormat="1" applyFont="1" applyFill="1" applyBorder="1" applyAlignment="1">
      <alignment horizontal="center" vertical="center" wrapText="1"/>
    </xf>
    <xf numFmtId="0" fontId="42" fillId="6" borderId="33" xfId="0" applyNumberFormat="1" applyFont="1" applyFill="1" applyBorder="1" applyAlignment="1">
      <alignment horizontal="center" vertical="center" shrinkToFit="1"/>
    </xf>
    <xf numFmtId="0" fontId="40" fillId="6" borderId="88" xfId="0" applyNumberFormat="1" applyFont="1" applyFill="1" applyBorder="1" applyAlignment="1">
      <alignment horizontal="center" vertical="center"/>
    </xf>
    <xf numFmtId="0" fontId="40" fillId="6" borderId="237" xfId="0" applyNumberFormat="1" applyFont="1" applyFill="1" applyBorder="1" applyAlignment="1">
      <alignment horizontal="center" vertical="center"/>
    </xf>
    <xf numFmtId="49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right" vertical="center"/>
    </xf>
    <xf numFmtId="49" fontId="43" fillId="6" borderId="83" xfId="0" applyNumberFormat="1" applyFont="1" applyFill="1" applyBorder="1" applyAlignment="1">
      <alignment horizontal="center" vertical="center" shrinkToFit="1"/>
    </xf>
    <xf numFmtId="0" fontId="43" fillId="6" borderId="238" xfId="0" applyNumberFormat="1" applyFont="1" applyFill="1" applyBorder="1" applyAlignment="1">
      <alignment horizontal="center" vertical="center" shrinkToFit="1"/>
    </xf>
    <xf numFmtId="0" fontId="43" fillId="6" borderId="239" xfId="0" applyNumberFormat="1" applyFont="1" applyFill="1" applyBorder="1" applyAlignment="1">
      <alignment horizontal="center" vertical="center" shrinkToFit="1"/>
    </xf>
    <xf numFmtId="49" fontId="40" fillId="6" borderId="86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40" xfId="0" applyNumberFormat="1" applyFont="1" applyFill="1" applyBorder="1" applyAlignment="1">
      <alignment horizontal="center" vertical="center"/>
    </xf>
    <xf numFmtId="0" fontId="40" fillId="6" borderId="225" xfId="0" applyNumberFormat="1" applyFont="1" applyFill="1" applyBorder="1" applyAlignment="1">
      <alignment horizontal="center" vertical="center"/>
    </xf>
    <xf numFmtId="0" fontId="40" fillId="6" borderId="226" xfId="0" applyNumberFormat="1" applyFont="1" applyFill="1" applyBorder="1" applyAlignment="1">
      <alignment horizontal="center" vertical="center"/>
    </xf>
    <xf numFmtId="0" fontId="43" fillId="6" borderId="79" xfId="0" applyNumberFormat="1" applyFont="1" applyFill="1" applyBorder="1" applyAlignment="1">
      <alignment horizontal="center" vertical="center" shrinkToFit="1"/>
    </xf>
    <xf numFmtId="0" fontId="43" fillId="6" borderId="80" xfId="0" applyNumberFormat="1" applyFont="1" applyFill="1" applyBorder="1" applyAlignment="1">
      <alignment horizontal="center" vertical="center" shrinkToFit="1"/>
    </xf>
    <xf numFmtId="0" fontId="43" fillId="6" borderId="81" xfId="0" applyNumberFormat="1" applyFont="1" applyFill="1" applyBorder="1" applyAlignment="1">
      <alignment horizontal="center" vertical="center" shrinkToFit="1"/>
    </xf>
    <xf numFmtId="0" fontId="40" fillId="6" borderId="7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227" xfId="0" applyNumberFormat="1" applyFont="1" applyFill="1" applyBorder="1" applyAlignment="1">
      <alignment horizontal="center" vertical="center"/>
    </xf>
    <xf numFmtId="0" fontId="40" fillId="6" borderId="228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236" xfId="0" applyNumberFormat="1" applyFont="1" applyFill="1" applyBorder="1" applyAlignment="1">
      <alignment horizontal="center" vertical="center"/>
    </xf>
    <xf numFmtId="0" fontId="40" fillId="5" borderId="29" xfId="0" applyNumberFormat="1" applyFont="1" applyFill="1" applyBorder="1" applyAlignment="1">
      <alignment horizontal="center" vertical="center"/>
    </xf>
    <xf numFmtId="49" fontId="40" fillId="6" borderId="38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41" fillId="6" borderId="45" xfId="0" applyNumberFormat="1" applyFont="1" applyFill="1" applyBorder="1" applyAlignment="1">
      <alignment horizontal="left" vertical="center"/>
    </xf>
    <xf numFmtId="0" fontId="41" fillId="6" borderId="235" xfId="0" applyNumberFormat="1" applyFont="1" applyFill="1" applyBorder="1" applyAlignment="1">
      <alignment horizontal="left" vertical="center"/>
    </xf>
    <xf numFmtId="0" fontId="41" fillId="6" borderId="50" xfId="0" applyNumberFormat="1" applyFont="1" applyFill="1" applyBorder="1" applyAlignment="1">
      <alignment horizontal="left" vertical="center"/>
    </xf>
    <xf numFmtId="0" fontId="41" fillId="6" borderId="221" xfId="0" applyNumberFormat="1" applyFont="1" applyFill="1" applyBorder="1" applyAlignment="1">
      <alignment horizontal="left" vertical="center"/>
    </xf>
    <xf numFmtId="0" fontId="41" fillId="6" borderId="55" xfId="0" applyNumberFormat="1" applyFont="1" applyFill="1" applyBorder="1" applyAlignment="1">
      <alignment horizontal="left" vertical="center"/>
    </xf>
    <xf numFmtId="0" fontId="41" fillId="6" borderId="222" xfId="0" applyNumberFormat="1" applyFont="1" applyFill="1" applyBorder="1" applyAlignment="1">
      <alignment horizontal="left" vertical="center"/>
    </xf>
    <xf numFmtId="0" fontId="41" fillId="6" borderId="60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65" xfId="0" applyNumberFormat="1" applyFont="1" applyFill="1" applyBorder="1" applyAlignment="1">
      <alignment horizontal="left" vertical="center"/>
    </xf>
    <xf numFmtId="0" fontId="41" fillId="6" borderId="234" xfId="0" applyNumberFormat="1" applyFont="1" applyFill="1" applyBorder="1" applyAlignment="1">
      <alignment horizontal="left" vertical="center"/>
    </xf>
    <xf numFmtId="0" fontId="43" fillId="6" borderId="231" xfId="0" applyNumberFormat="1" applyFont="1" applyFill="1" applyBorder="1" applyAlignment="1">
      <alignment horizontal="center" vertical="center"/>
    </xf>
    <xf numFmtId="0" fontId="43" fillId="6" borderId="232" xfId="0" applyNumberFormat="1" applyFont="1" applyFill="1" applyBorder="1" applyAlignment="1">
      <alignment horizontal="center" vertical="center"/>
    </xf>
    <xf numFmtId="0" fontId="43" fillId="6" borderId="233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 wrapText="1"/>
    </xf>
    <xf numFmtId="0" fontId="40" fillId="5" borderId="8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49" fontId="43" fillId="6" borderId="60" xfId="0" applyNumberFormat="1" applyFont="1" applyFill="1" applyBorder="1" applyAlignment="1">
      <alignment horizontal="left" vertical="center" indent="1" shrinkToFit="1"/>
    </xf>
    <xf numFmtId="0" fontId="43" fillId="6" borderId="223" xfId="0" applyNumberFormat="1" applyFont="1" applyFill="1" applyBorder="1" applyAlignment="1">
      <alignment horizontal="left" vertical="center" indent="1" shrinkToFit="1"/>
    </xf>
    <xf numFmtId="49" fontId="43" fillId="6" borderId="50" xfId="0" applyNumberFormat="1" applyFont="1" applyFill="1" applyBorder="1" applyAlignment="1">
      <alignment horizontal="left" vertical="center" indent="1" shrinkToFit="1"/>
    </xf>
    <xf numFmtId="0" fontId="43" fillId="6" borderId="221" xfId="0" applyNumberFormat="1" applyFont="1" applyFill="1" applyBorder="1" applyAlignment="1">
      <alignment horizontal="left" vertical="center" indent="1" shrinkToFit="1"/>
    </xf>
    <xf numFmtId="49" fontId="43" fillId="6" borderId="70" xfId="0" applyNumberFormat="1" applyFont="1" applyFill="1" applyBorder="1" applyAlignment="1">
      <alignment horizontal="left" vertical="center" indent="1" shrinkToFit="1"/>
    </xf>
    <xf numFmtId="0" fontId="43" fillId="6" borderId="32" xfId="0" applyNumberFormat="1" applyFont="1" applyFill="1" applyBorder="1" applyAlignment="1">
      <alignment horizontal="left" vertical="center" indent="1" shrinkToFit="1"/>
    </xf>
    <xf numFmtId="0" fontId="41" fillId="6" borderId="70" xfId="0" applyNumberFormat="1" applyFont="1" applyFill="1" applyBorder="1" applyAlignment="1">
      <alignment horizontal="left" vertical="center"/>
    </xf>
    <xf numFmtId="0" fontId="41" fillId="6" borderId="32" xfId="0" applyNumberFormat="1" applyFont="1" applyFill="1" applyBorder="1" applyAlignment="1">
      <alignment horizontal="left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5" borderId="35" xfId="0" applyNumberFormat="1" applyFont="1" applyFill="1" applyBorder="1" applyAlignment="1">
      <alignment horizontal="center" vertical="center"/>
    </xf>
    <xf numFmtId="0" fontId="40" fillId="5" borderId="36" xfId="0" applyNumberFormat="1" applyFont="1" applyFill="1" applyBorder="1" applyAlignment="1">
      <alignment horizontal="center" vertical="center"/>
    </xf>
    <xf numFmtId="49" fontId="43" fillId="6" borderId="224" xfId="0" applyNumberFormat="1" applyFont="1" applyFill="1" applyBorder="1" applyAlignment="1">
      <alignment horizontal="left" vertical="center" indent="1" shrinkToFit="1"/>
    </xf>
    <xf numFmtId="0" fontId="43" fillId="6" borderId="31" xfId="0" applyNumberFormat="1" applyFont="1" applyFill="1" applyBorder="1" applyAlignment="1">
      <alignment horizontal="left" vertical="center" indent="1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229" xfId="0" applyNumberFormat="1" applyFont="1" applyFill="1" applyBorder="1" applyAlignment="1">
      <alignment horizontal="center" vertical="center"/>
    </xf>
    <xf numFmtId="0" fontId="40" fillId="6" borderId="230" xfId="0" applyNumberFormat="1" applyFont="1" applyFill="1" applyBorder="1" applyAlignment="1">
      <alignment horizontal="center" vertical="center"/>
    </xf>
    <xf numFmtId="49" fontId="43" fillId="6" borderId="40" xfId="0" applyNumberFormat="1" applyFont="1" applyFill="1" applyBorder="1" applyAlignment="1">
      <alignment horizontal="center" vertical="center" shrinkToFit="1"/>
    </xf>
    <xf numFmtId="49" fontId="43" fillId="6" borderId="225" xfId="0" applyNumberFormat="1" applyFont="1" applyFill="1" applyBorder="1" applyAlignment="1">
      <alignment horizontal="center" vertical="center" shrinkToFit="1"/>
    </xf>
    <xf numFmtId="49" fontId="43" fillId="6" borderId="226" xfId="0" applyNumberFormat="1" applyFont="1" applyFill="1" applyBorder="1" applyAlignment="1">
      <alignment horizontal="center" vertical="center" shrinkToFit="1"/>
    </xf>
    <xf numFmtId="0" fontId="43" fillId="6" borderId="225" xfId="0" applyNumberFormat="1" applyFont="1" applyFill="1" applyBorder="1" applyAlignment="1">
      <alignment horizontal="center" vertical="center" shrinkToFit="1"/>
    </xf>
    <xf numFmtId="0" fontId="43" fillId="6" borderId="226" xfId="0" applyNumberFormat="1" applyFont="1" applyFill="1" applyBorder="1" applyAlignment="1">
      <alignment horizontal="center" vertical="center" shrinkToFit="1"/>
    </xf>
    <xf numFmtId="49" fontId="43" fillId="6" borderId="55" xfId="0" applyNumberFormat="1" applyFont="1" applyFill="1" applyBorder="1" applyAlignment="1">
      <alignment horizontal="left" vertical="center" indent="1" shrinkToFit="1"/>
    </xf>
    <xf numFmtId="0" fontId="43" fillId="6" borderId="222" xfId="0" applyNumberFormat="1" applyFont="1" applyFill="1" applyBorder="1" applyAlignment="1">
      <alignment horizontal="left" vertical="center" indent="1" shrinkToFit="1"/>
    </xf>
    <xf numFmtId="0" fontId="40" fillId="5" borderId="79" xfId="0" applyNumberFormat="1" applyFont="1" applyFill="1" applyBorder="1" applyAlignment="1">
      <alignment horizontal="center" vertical="center" shrinkToFit="1"/>
    </xf>
    <xf numFmtId="0" fontId="40" fillId="5" borderId="36" xfId="0" applyNumberFormat="1" applyFont="1" applyFill="1" applyBorder="1" applyAlignment="1">
      <alignment horizontal="center" vertical="center" shrinkToFit="1"/>
    </xf>
    <xf numFmtId="0" fontId="40" fillId="5" borderId="35" xfId="0" applyNumberFormat="1" applyFont="1" applyFill="1" applyBorder="1" applyAlignment="1">
      <alignment horizontal="center" vertical="center" shrinkToFit="1"/>
    </xf>
    <xf numFmtId="0" fontId="46" fillId="0" borderId="39" xfId="0" applyFont="1" applyBorder="1" applyAlignment="1" applyProtection="1">
      <alignment horizontal="center" vertical="center" shrinkToFit="1"/>
    </xf>
    <xf numFmtId="0" fontId="33" fillId="4" borderId="243" xfId="0" applyFont="1" applyFill="1" applyBorder="1" applyAlignment="1" applyProtection="1">
      <alignment horizontal="center" vertical="center" shrinkToFit="1"/>
    </xf>
    <xf numFmtId="0" fontId="47" fillId="4" borderId="0" xfId="0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228" xfId="0" applyFont="1" applyBorder="1" applyAlignment="1" applyProtection="1">
      <alignment horizontal="center" vertical="center" shrinkToFit="1"/>
    </xf>
    <xf numFmtId="0" fontId="33" fillId="4" borderId="250" xfId="0" applyFont="1" applyFill="1" applyBorder="1" applyAlignment="1" applyProtection="1">
      <alignment horizontal="center" vertical="center" shrinkToFit="1"/>
    </xf>
    <xf numFmtId="0" fontId="47" fillId="4" borderId="251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7" fillId="4" borderId="247" xfId="0" applyFont="1" applyFill="1" applyBorder="1" applyAlignment="1" applyProtection="1">
      <alignment horizontal="center" vertical="center" shrinkToFit="1"/>
    </xf>
    <xf numFmtId="49" fontId="48" fillId="4" borderId="248" xfId="0" applyNumberFormat="1" applyFont="1" applyFill="1" applyBorder="1" applyAlignment="1" applyProtection="1">
      <alignment horizontal="center" vertical="center" shrinkToFit="1"/>
    </xf>
    <xf numFmtId="49" fontId="48" fillId="4" borderId="249" xfId="0" applyNumberFormat="1" applyFont="1" applyFill="1" applyBorder="1" applyAlignment="1" applyProtection="1">
      <alignment horizontal="center" vertical="center" shrinkToFit="1"/>
    </xf>
    <xf numFmtId="0" fontId="48" fillId="4" borderId="249" xfId="0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center" vertical="center" shrinkToFit="1"/>
    </xf>
    <xf numFmtId="0" fontId="46" fillId="0" borderId="39" xfId="4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left" vertical="center" indent="1" shrinkToFit="1"/>
    </xf>
    <xf numFmtId="0" fontId="46" fillId="0" borderId="39" xfId="4" applyFont="1" applyFill="1" applyBorder="1" applyAlignment="1" applyProtection="1">
      <alignment horizontal="left" vertical="center" indent="1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7" fillId="4" borderId="245" xfId="0" applyFont="1" applyFill="1" applyBorder="1" applyAlignment="1" applyProtection="1">
      <alignment horizontal="center" vertical="center" shrinkToFit="1"/>
    </xf>
    <xf numFmtId="0" fontId="33" fillId="4" borderId="240" xfId="0" applyFont="1" applyFill="1" applyBorder="1" applyAlignment="1" applyProtection="1">
      <alignment horizontal="center" vertical="center" shrinkToFit="1"/>
    </xf>
    <xf numFmtId="0" fontId="47" fillId="4" borderId="241" xfId="0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41" xfId="4" applyNumberFormat="1" applyFont="1" applyFill="1" applyBorder="1" applyAlignment="1" applyProtection="1">
      <alignment horizontal="center" vertical="center" shrinkToFit="1"/>
    </xf>
    <xf numFmtId="49" fontId="5" fillId="0" borderId="242" xfId="4" applyNumberFormat="1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  <xf numFmtId="0" fontId="5" fillId="0" borderId="241" xfId="4" applyFont="1" applyFill="1" applyBorder="1" applyAlignment="1" applyProtection="1">
      <alignment horizontal="center" vertical="center" shrinkToFit="1"/>
    </xf>
    <xf numFmtId="0" fontId="5" fillId="0" borderId="242" xfId="4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0" fontId="5" fillId="0" borderId="241" xfId="4" applyNumberFormat="1" applyFont="1" applyFill="1" applyBorder="1" applyAlignment="1" applyProtection="1">
      <alignment horizontal="center" vertical="center" shrinkToFit="1"/>
    </xf>
    <xf numFmtId="0" fontId="5" fillId="0" borderId="242" xfId="4" applyNumberFormat="1" applyFont="1" applyFill="1" applyBorder="1" applyAlignment="1" applyProtection="1">
      <alignment horizontal="center" vertical="center" shrinkToFit="1"/>
    </xf>
    <xf numFmtId="49" fontId="5" fillId="0" borderId="40" xfId="0" applyNumberFormat="1" applyFont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0" customWidth="1"/>
    <col min="2" max="2" width="3" style="31" customWidth="1"/>
    <col min="3" max="35" width="3" style="30" customWidth="1"/>
    <col min="36" max="36" width="1.85546875" style="32" customWidth="1"/>
    <col min="37" max="37" width="5" style="88" customWidth="1"/>
    <col min="38" max="38" width="5.42578125" style="53" customWidth="1"/>
    <col min="39" max="39" width="2.7109375" style="53" customWidth="1"/>
    <col min="40" max="40" width="7.85546875" style="53" customWidth="1"/>
    <col min="41" max="41" width="15.5703125" style="32" customWidth="1"/>
    <col min="42" max="42" width="18.7109375" style="32" customWidth="1"/>
    <col min="43" max="43" width="16.140625" style="32" customWidth="1"/>
    <col min="44" max="44" width="8.7109375" style="2" customWidth="1"/>
    <col min="45" max="45" width="24.5703125" style="32" customWidth="1"/>
    <col min="46" max="46" width="3.42578125" style="53" customWidth="1"/>
    <col min="47" max="47" width="17.5703125" style="32" customWidth="1"/>
    <col min="48" max="48" width="17.42578125" style="32" customWidth="1"/>
    <col min="49" max="49" width="6.7109375" style="32" customWidth="1"/>
    <col min="50" max="50" width="6.85546875" style="32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26" t="s">
        <v>155</v>
      </c>
      <c r="C2" s="427"/>
      <c r="D2" s="427"/>
      <c r="E2" s="427"/>
      <c r="F2" s="427"/>
      <c r="G2" s="437" t="s">
        <v>15</v>
      </c>
      <c r="H2" s="438"/>
      <c r="I2" s="469" t="s">
        <v>52</v>
      </c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1"/>
      <c r="AK2" s="110" t="s">
        <v>159</v>
      </c>
      <c r="AL2" s="65"/>
      <c r="AM2" s="65"/>
      <c r="AN2" s="54"/>
      <c r="AO2" s="54"/>
      <c r="AP2" s="54"/>
      <c r="AQ2" s="54"/>
      <c r="AR2" s="210"/>
      <c r="AS2" s="54"/>
      <c r="AT2" s="111"/>
      <c r="AU2" s="112"/>
      <c r="AV2" s="112"/>
      <c r="AW2" s="112"/>
      <c r="AX2" s="112"/>
    </row>
    <row r="3" spans="2:232" ht="5.25" customHeight="1" thickBot="1">
      <c r="B3" s="33"/>
      <c r="C3" s="33"/>
      <c r="D3" s="33"/>
      <c r="E3" s="33"/>
      <c r="F3" s="34"/>
      <c r="G3" s="34"/>
      <c r="H3" s="3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K3" s="113"/>
      <c r="AL3" s="65"/>
      <c r="AM3" s="65"/>
      <c r="AN3" s="65"/>
      <c r="AO3" s="112"/>
      <c r="AP3" s="114"/>
      <c r="AQ3" s="114"/>
      <c r="AR3" s="115"/>
      <c r="AS3" s="114"/>
      <c r="AT3" s="116"/>
      <c r="AU3" s="112"/>
      <c r="AV3" s="112"/>
      <c r="AW3" s="112"/>
      <c r="AX3" s="112"/>
    </row>
    <row r="4" spans="2:232" ht="33" customHeight="1" thickBot="1">
      <c r="B4" s="442" t="s">
        <v>14</v>
      </c>
      <c r="C4" s="443"/>
      <c r="D4" s="443"/>
      <c r="E4" s="443"/>
      <c r="F4" s="444"/>
      <c r="G4" s="445" t="s">
        <v>157</v>
      </c>
      <c r="H4" s="446"/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7"/>
      <c r="AJ4" s="36"/>
      <c r="AK4" s="113"/>
      <c r="AL4" s="55"/>
      <c r="AM4" s="65"/>
      <c r="AN4" s="117"/>
      <c r="AO4" s="117"/>
      <c r="AP4" s="118"/>
      <c r="AQ4" s="118"/>
      <c r="AR4" s="119"/>
      <c r="AS4" s="118"/>
      <c r="AT4" s="111"/>
      <c r="AU4" s="112"/>
      <c r="AV4" s="112"/>
      <c r="AW4" s="112"/>
      <c r="AX4" s="112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8"/>
      <c r="AK5" s="120"/>
      <c r="AL5" s="112"/>
      <c r="AM5" s="65"/>
      <c r="AN5" s="117"/>
      <c r="AO5" s="117"/>
      <c r="AP5" s="118"/>
      <c r="AQ5" s="118"/>
      <c r="AR5" s="119"/>
      <c r="AS5" s="118"/>
      <c r="AT5" s="121"/>
      <c r="AU5" s="38"/>
      <c r="AV5" s="38"/>
      <c r="AW5" s="38"/>
      <c r="AX5" s="112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28" t="s">
        <v>5</v>
      </c>
      <c r="C6" s="429"/>
      <c r="D6" s="429"/>
      <c r="E6" s="429"/>
      <c r="F6" s="430"/>
      <c r="G6" s="360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475"/>
      <c r="W6" s="431" t="s">
        <v>5</v>
      </c>
      <c r="X6" s="432"/>
      <c r="Y6" s="432"/>
      <c r="Z6" s="433"/>
      <c r="AA6" s="360"/>
      <c r="AB6" s="361"/>
      <c r="AC6" s="361"/>
      <c r="AD6" s="361"/>
      <c r="AE6" s="361"/>
      <c r="AF6" s="361"/>
      <c r="AG6" s="361"/>
      <c r="AH6" s="361"/>
      <c r="AI6" s="362"/>
      <c r="AK6" s="120"/>
      <c r="AL6" s="65"/>
      <c r="AM6" s="65"/>
      <c r="AN6" s="122"/>
      <c r="AO6" s="113"/>
      <c r="AP6" s="113"/>
      <c r="AQ6" s="113"/>
      <c r="AR6" s="123"/>
      <c r="AS6" s="113"/>
      <c r="AT6" s="124"/>
      <c r="AU6" s="125"/>
      <c r="AV6" s="126"/>
      <c r="AW6" s="240" t="s">
        <v>55</v>
      </c>
      <c r="AX6" s="127" t="s">
        <v>55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51" t="s">
        <v>158</v>
      </c>
      <c r="C7" s="452"/>
      <c r="D7" s="452"/>
      <c r="E7" s="452"/>
      <c r="F7" s="453"/>
      <c r="G7" s="416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8"/>
      <c r="W7" s="472" t="s">
        <v>44</v>
      </c>
      <c r="X7" s="473"/>
      <c r="Y7" s="473"/>
      <c r="Z7" s="474"/>
      <c r="AA7" s="363"/>
      <c r="AB7" s="364"/>
      <c r="AC7" s="364"/>
      <c r="AD7" s="364"/>
      <c r="AE7" s="364"/>
      <c r="AF7" s="364"/>
      <c r="AG7" s="364"/>
      <c r="AH7" s="364"/>
      <c r="AI7" s="365"/>
      <c r="AK7" s="89" t="s">
        <v>0</v>
      </c>
      <c r="AL7" s="57" t="s">
        <v>13</v>
      </c>
      <c r="AM7" s="57" t="s">
        <v>48</v>
      </c>
      <c r="AN7" s="58" t="s">
        <v>32</v>
      </c>
      <c r="AO7" s="59" t="s">
        <v>29</v>
      </c>
      <c r="AP7" s="57" t="s">
        <v>33</v>
      </c>
      <c r="AQ7" s="58" t="s">
        <v>34</v>
      </c>
      <c r="AR7" s="18" t="s">
        <v>31</v>
      </c>
      <c r="AS7" s="57" t="s">
        <v>28</v>
      </c>
      <c r="AT7" s="252"/>
      <c r="AU7" s="253" t="s">
        <v>78</v>
      </c>
      <c r="AV7" s="254" t="s">
        <v>79</v>
      </c>
      <c r="AW7" s="255" t="s">
        <v>56</v>
      </c>
      <c r="AX7" s="256" t="s">
        <v>50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34" t="s">
        <v>49</v>
      </c>
      <c r="C8" s="435"/>
      <c r="D8" s="435"/>
      <c r="E8" s="435"/>
      <c r="F8" s="436"/>
      <c r="G8" s="480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2"/>
      <c r="S8" s="477" t="s">
        <v>129</v>
      </c>
      <c r="T8" s="478"/>
      <c r="U8" s="478"/>
      <c r="V8" s="478"/>
      <c r="W8" s="478"/>
      <c r="X8" s="478"/>
      <c r="Y8" s="478"/>
      <c r="Z8" s="479"/>
      <c r="AA8" s="454"/>
      <c r="AB8" s="455"/>
      <c r="AC8" s="455"/>
      <c r="AD8" s="455"/>
      <c r="AE8" s="455"/>
      <c r="AF8" s="455"/>
      <c r="AG8" s="455"/>
      <c r="AH8" s="455"/>
      <c r="AI8" s="456"/>
      <c r="AK8" s="90">
        <v>1</v>
      </c>
      <c r="AL8" s="76"/>
      <c r="AM8" s="76"/>
      <c r="AN8" s="60"/>
      <c r="AO8" s="77"/>
      <c r="AP8" s="78"/>
      <c r="AQ8" s="61"/>
      <c r="AR8" s="16">
        <f t="shared" ref="AR8:AR26" si="0">DATEDIF(AQ8,$AP$35,"Y")</f>
        <v>121</v>
      </c>
      <c r="AS8" s="79"/>
      <c r="AT8" s="257"/>
      <c r="AU8" s="258"/>
      <c r="AV8" s="259"/>
      <c r="AW8" s="260"/>
      <c r="AX8" s="261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19" t="s">
        <v>5</v>
      </c>
      <c r="C9" s="420"/>
      <c r="D9" s="420"/>
      <c r="E9" s="420"/>
      <c r="F9" s="421"/>
      <c r="G9" s="423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5"/>
      <c r="S9" s="448" t="s">
        <v>6</v>
      </c>
      <c r="T9" s="449"/>
      <c r="U9" s="449"/>
      <c r="V9" s="450"/>
      <c r="W9" s="423"/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76"/>
      <c r="AK9" s="90">
        <v>2</v>
      </c>
      <c r="AL9" s="76"/>
      <c r="AM9" s="76"/>
      <c r="AN9" s="60"/>
      <c r="AO9" s="77"/>
      <c r="AP9" s="78"/>
      <c r="AQ9" s="61"/>
      <c r="AR9" s="16">
        <f t="shared" si="0"/>
        <v>121</v>
      </c>
      <c r="AS9" s="79"/>
      <c r="AT9" s="257" t="s">
        <v>80</v>
      </c>
      <c r="AU9" s="258"/>
      <c r="AV9" s="259"/>
      <c r="AW9" s="260"/>
      <c r="AX9" s="262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86" t="s">
        <v>7</v>
      </c>
      <c r="C10" s="484"/>
      <c r="D10" s="484"/>
      <c r="E10" s="484"/>
      <c r="F10" s="485"/>
      <c r="G10" s="466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8"/>
      <c r="S10" s="483" t="s">
        <v>20</v>
      </c>
      <c r="T10" s="484"/>
      <c r="U10" s="484"/>
      <c r="V10" s="485"/>
      <c r="W10" s="457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9"/>
      <c r="AK10" s="90">
        <v>3</v>
      </c>
      <c r="AL10" s="80"/>
      <c r="AM10" s="76"/>
      <c r="AN10" s="60"/>
      <c r="AO10" s="77"/>
      <c r="AP10" s="81"/>
      <c r="AQ10" s="62"/>
      <c r="AR10" s="16">
        <f t="shared" si="0"/>
        <v>121</v>
      </c>
      <c r="AS10" s="79"/>
      <c r="AT10" s="257" t="s">
        <v>80</v>
      </c>
      <c r="AU10" s="258"/>
      <c r="AV10" s="259"/>
      <c r="AW10" s="263"/>
      <c r="AX10" s="264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62" t="s">
        <v>21</v>
      </c>
      <c r="C11" s="463"/>
      <c r="D11" s="463"/>
      <c r="E11" s="463"/>
      <c r="F11" s="464"/>
      <c r="G11" s="461" t="s">
        <v>22</v>
      </c>
      <c r="H11" s="422"/>
      <c r="I11" s="85" t="s">
        <v>23</v>
      </c>
      <c r="J11" s="422" t="s">
        <v>8</v>
      </c>
      <c r="K11" s="422"/>
      <c r="L11" s="85" t="s">
        <v>24</v>
      </c>
      <c r="M11" s="460"/>
      <c r="N11" s="460"/>
      <c r="O11" s="460"/>
      <c r="P11" s="460"/>
      <c r="Q11" s="460"/>
      <c r="R11" s="460"/>
      <c r="S11" s="460"/>
      <c r="T11" s="460"/>
      <c r="U11" s="440" t="s">
        <v>25</v>
      </c>
      <c r="V11" s="465"/>
      <c r="W11" s="439" t="s">
        <v>26</v>
      </c>
      <c r="X11" s="440"/>
      <c r="Y11" s="440"/>
      <c r="Z11" s="441"/>
      <c r="AA11" s="487"/>
      <c r="AB11" s="488"/>
      <c r="AC11" s="488"/>
      <c r="AD11" s="488"/>
      <c r="AE11" s="488"/>
      <c r="AF11" s="488"/>
      <c r="AG11" s="488"/>
      <c r="AH11" s="488"/>
      <c r="AI11" s="489"/>
      <c r="AK11" s="90">
        <v>4</v>
      </c>
      <c r="AL11" s="80"/>
      <c r="AM11" s="76"/>
      <c r="AN11" s="60"/>
      <c r="AO11" s="77"/>
      <c r="AP11" s="81"/>
      <c r="AQ11" s="62"/>
      <c r="AR11" s="16">
        <f t="shared" si="0"/>
        <v>121</v>
      </c>
      <c r="AS11" s="79"/>
      <c r="AT11" s="257" t="s">
        <v>81</v>
      </c>
      <c r="AU11" s="258"/>
      <c r="AV11" s="259"/>
      <c r="AW11" s="260"/>
      <c r="AX11" s="262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86" t="s">
        <v>9</v>
      </c>
      <c r="C12" s="276"/>
      <c r="D12" s="276"/>
      <c r="E12" s="276"/>
      <c r="F12" s="276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300"/>
      <c r="W12" s="287" t="s">
        <v>27</v>
      </c>
      <c r="X12" s="288"/>
      <c r="Y12" s="288"/>
      <c r="Z12" s="289"/>
      <c r="AA12" s="275"/>
      <c r="AB12" s="276"/>
      <c r="AC12" s="276"/>
      <c r="AD12" s="276"/>
      <c r="AE12" s="276"/>
      <c r="AF12" s="276"/>
      <c r="AG12" s="276"/>
      <c r="AH12" s="276"/>
      <c r="AI12" s="277"/>
      <c r="AK12" s="90">
        <v>5</v>
      </c>
      <c r="AL12" s="80"/>
      <c r="AM12" s="76"/>
      <c r="AN12" s="60"/>
      <c r="AO12" s="77"/>
      <c r="AP12" s="81"/>
      <c r="AQ12" s="62"/>
      <c r="AR12" s="16">
        <f t="shared" si="0"/>
        <v>121</v>
      </c>
      <c r="AS12" s="79"/>
      <c r="AT12" s="257" t="s">
        <v>80</v>
      </c>
      <c r="AU12" s="258"/>
      <c r="AV12" s="259"/>
      <c r="AW12" s="260"/>
      <c r="AX12" s="262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495" t="s">
        <v>10</v>
      </c>
      <c r="C13" s="496"/>
      <c r="D13" s="496"/>
      <c r="E13" s="496"/>
      <c r="F13" s="496"/>
      <c r="G13" s="497"/>
      <c r="H13" s="490"/>
      <c r="I13" s="491"/>
      <c r="J13" s="371" t="s">
        <v>40</v>
      </c>
      <c r="K13" s="281" t="s">
        <v>11</v>
      </c>
      <c r="L13" s="282"/>
      <c r="M13" s="282"/>
      <c r="N13" s="283"/>
      <c r="O13" s="290" t="s">
        <v>12</v>
      </c>
      <c r="P13" s="282"/>
      <c r="Q13" s="282"/>
      <c r="R13" s="283"/>
      <c r="S13" s="374" t="s">
        <v>126</v>
      </c>
      <c r="T13" s="375"/>
      <c r="U13" s="375"/>
      <c r="V13" s="411"/>
      <c r="W13" s="371" t="s">
        <v>41</v>
      </c>
      <c r="X13" s="281" t="s">
        <v>11</v>
      </c>
      <c r="Y13" s="282"/>
      <c r="Z13" s="282"/>
      <c r="AA13" s="283"/>
      <c r="AB13" s="290" t="s">
        <v>12</v>
      </c>
      <c r="AC13" s="282"/>
      <c r="AD13" s="282"/>
      <c r="AE13" s="283"/>
      <c r="AF13" s="374" t="s">
        <v>127</v>
      </c>
      <c r="AG13" s="375"/>
      <c r="AH13" s="375"/>
      <c r="AI13" s="376"/>
      <c r="AK13" s="90">
        <v>6</v>
      </c>
      <c r="AL13" s="80"/>
      <c r="AM13" s="76"/>
      <c r="AN13" s="60"/>
      <c r="AO13" s="77"/>
      <c r="AP13" s="81"/>
      <c r="AQ13" s="62"/>
      <c r="AR13" s="16">
        <f t="shared" si="0"/>
        <v>121</v>
      </c>
      <c r="AS13" s="79"/>
      <c r="AT13" s="257" t="s">
        <v>80</v>
      </c>
      <c r="AU13" s="258"/>
      <c r="AV13" s="259"/>
      <c r="AW13" s="263"/>
      <c r="AX13" s="264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498"/>
      <c r="C14" s="499"/>
      <c r="D14" s="499"/>
      <c r="E14" s="499"/>
      <c r="F14" s="499"/>
      <c r="G14" s="500"/>
      <c r="H14" s="409" t="s">
        <v>38</v>
      </c>
      <c r="I14" s="410"/>
      <c r="J14" s="372"/>
      <c r="K14" s="380"/>
      <c r="L14" s="311"/>
      <c r="M14" s="311"/>
      <c r="N14" s="381"/>
      <c r="O14" s="310"/>
      <c r="P14" s="311"/>
      <c r="Q14" s="311"/>
      <c r="R14" s="381"/>
      <c r="S14" s="310"/>
      <c r="T14" s="311"/>
      <c r="U14" s="311"/>
      <c r="V14" s="312"/>
      <c r="W14" s="372"/>
      <c r="X14" s="380"/>
      <c r="Y14" s="311"/>
      <c r="Z14" s="311"/>
      <c r="AA14" s="381"/>
      <c r="AB14" s="310"/>
      <c r="AC14" s="311"/>
      <c r="AD14" s="311"/>
      <c r="AE14" s="381"/>
      <c r="AF14" s="310"/>
      <c r="AG14" s="311"/>
      <c r="AH14" s="311"/>
      <c r="AI14" s="368"/>
      <c r="AK14" s="90">
        <v>7</v>
      </c>
      <c r="AL14" s="80"/>
      <c r="AM14" s="76"/>
      <c r="AN14" s="60"/>
      <c r="AO14" s="77"/>
      <c r="AP14" s="81"/>
      <c r="AQ14" s="62"/>
      <c r="AR14" s="16">
        <f t="shared" si="0"/>
        <v>121</v>
      </c>
      <c r="AS14" s="79"/>
      <c r="AT14" s="257" t="s">
        <v>81</v>
      </c>
      <c r="AU14" s="258"/>
      <c r="AV14" s="259"/>
      <c r="AW14" s="263"/>
      <c r="AX14" s="264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501"/>
      <c r="C15" s="502"/>
      <c r="D15" s="502"/>
      <c r="E15" s="502"/>
      <c r="F15" s="502"/>
      <c r="G15" s="503"/>
      <c r="H15" s="492" t="s">
        <v>39</v>
      </c>
      <c r="I15" s="493"/>
      <c r="J15" s="373"/>
      <c r="K15" s="284"/>
      <c r="L15" s="285"/>
      <c r="M15" s="285"/>
      <c r="N15" s="286"/>
      <c r="O15" s="366"/>
      <c r="P15" s="285"/>
      <c r="Q15" s="285"/>
      <c r="R15" s="286"/>
      <c r="S15" s="366"/>
      <c r="T15" s="285"/>
      <c r="U15" s="285"/>
      <c r="V15" s="494"/>
      <c r="W15" s="373"/>
      <c r="X15" s="284"/>
      <c r="Y15" s="285"/>
      <c r="Z15" s="285"/>
      <c r="AA15" s="286"/>
      <c r="AB15" s="366"/>
      <c r="AC15" s="285"/>
      <c r="AD15" s="285"/>
      <c r="AE15" s="286"/>
      <c r="AF15" s="366"/>
      <c r="AG15" s="285"/>
      <c r="AH15" s="285"/>
      <c r="AI15" s="385"/>
      <c r="AK15" s="90">
        <v>8</v>
      </c>
      <c r="AL15" s="80"/>
      <c r="AM15" s="76"/>
      <c r="AN15" s="60"/>
      <c r="AO15" s="77"/>
      <c r="AP15" s="81"/>
      <c r="AQ15" s="62"/>
      <c r="AR15" s="16">
        <f t="shared" si="0"/>
        <v>121</v>
      </c>
      <c r="AS15" s="79"/>
      <c r="AT15" s="257" t="s">
        <v>80</v>
      </c>
      <c r="AU15" s="258"/>
      <c r="AV15" s="259"/>
      <c r="AW15" s="263"/>
      <c r="AX15" s="264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382" t="s">
        <v>160</v>
      </c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4"/>
      <c r="AK16" s="90">
        <v>9</v>
      </c>
      <c r="AL16" s="80"/>
      <c r="AM16" s="76"/>
      <c r="AN16" s="60"/>
      <c r="AO16" s="77"/>
      <c r="AP16" s="81"/>
      <c r="AQ16" s="62"/>
      <c r="AR16" s="16">
        <f t="shared" si="0"/>
        <v>121</v>
      </c>
      <c r="AS16" s="79"/>
      <c r="AT16" s="257" t="s">
        <v>80</v>
      </c>
      <c r="AU16" s="258"/>
      <c r="AV16" s="259"/>
      <c r="AW16" s="263"/>
      <c r="AX16" s="264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504" t="s">
        <v>161</v>
      </c>
      <c r="C17" s="402"/>
      <c r="D17" s="402"/>
      <c r="E17" s="505"/>
      <c r="F17" s="506" t="s">
        <v>36</v>
      </c>
      <c r="G17" s="402"/>
      <c r="H17" s="402"/>
      <c r="I17" s="402"/>
      <c r="J17" s="402"/>
      <c r="K17" s="505"/>
      <c r="L17" s="506" t="s">
        <v>75</v>
      </c>
      <c r="M17" s="402"/>
      <c r="N17" s="402"/>
      <c r="O17" s="402"/>
      <c r="P17" s="402"/>
      <c r="Q17" s="505"/>
      <c r="R17" s="507" t="s">
        <v>76</v>
      </c>
      <c r="S17" s="508"/>
      <c r="T17" s="508"/>
      <c r="U17" s="509"/>
      <c r="V17" s="278" t="s">
        <v>37</v>
      </c>
      <c r="W17" s="279"/>
      <c r="X17" s="279"/>
      <c r="Y17" s="279"/>
      <c r="Z17" s="279"/>
      <c r="AA17" s="280"/>
      <c r="AB17" s="401" t="s">
        <v>77</v>
      </c>
      <c r="AC17" s="402"/>
      <c r="AD17" s="402"/>
      <c r="AE17" s="402"/>
      <c r="AF17" s="402"/>
      <c r="AG17" s="402"/>
      <c r="AH17" s="402"/>
      <c r="AI17" s="403"/>
      <c r="AK17" s="90">
        <v>10</v>
      </c>
      <c r="AL17" s="80"/>
      <c r="AM17" s="76"/>
      <c r="AN17" s="60"/>
      <c r="AO17" s="77"/>
      <c r="AP17" s="81"/>
      <c r="AQ17" s="62"/>
      <c r="AR17" s="16">
        <f t="shared" si="0"/>
        <v>121</v>
      </c>
      <c r="AS17" s="79"/>
      <c r="AT17" s="257" t="s">
        <v>80</v>
      </c>
      <c r="AU17" s="258"/>
      <c r="AV17" s="259"/>
      <c r="AW17" s="263"/>
      <c r="AX17" s="264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307" t="s">
        <v>57</v>
      </c>
      <c r="C18" s="308"/>
      <c r="D18" s="308"/>
      <c r="E18" s="309"/>
      <c r="F18" s="377"/>
      <c r="G18" s="378"/>
      <c r="H18" s="378"/>
      <c r="I18" s="378"/>
      <c r="J18" s="378"/>
      <c r="K18" s="379"/>
      <c r="L18" s="377"/>
      <c r="M18" s="378"/>
      <c r="N18" s="378"/>
      <c r="O18" s="378"/>
      <c r="P18" s="378"/>
      <c r="Q18" s="379"/>
      <c r="R18" s="377"/>
      <c r="S18" s="378"/>
      <c r="T18" s="378"/>
      <c r="U18" s="379"/>
      <c r="V18" s="377"/>
      <c r="W18" s="378"/>
      <c r="X18" s="378"/>
      <c r="Y18" s="378"/>
      <c r="Z18" s="378"/>
      <c r="AA18" s="379"/>
      <c r="AB18" s="367" t="s">
        <v>58</v>
      </c>
      <c r="AC18" s="311"/>
      <c r="AD18" s="311"/>
      <c r="AE18" s="311"/>
      <c r="AF18" s="311"/>
      <c r="AG18" s="311"/>
      <c r="AH18" s="311"/>
      <c r="AI18" s="368"/>
      <c r="AJ18" s="39"/>
      <c r="AK18" s="90">
        <v>11</v>
      </c>
      <c r="AL18" s="80"/>
      <c r="AM18" s="76"/>
      <c r="AN18" s="60"/>
      <c r="AO18" s="77"/>
      <c r="AP18" s="81"/>
      <c r="AQ18" s="62"/>
      <c r="AR18" s="16">
        <f t="shared" si="0"/>
        <v>121</v>
      </c>
      <c r="AS18" s="79"/>
      <c r="AT18" s="257" t="s">
        <v>81</v>
      </c>
      <c r="AU18" s="258"/>
      <c r="AV18" s="259"/>
      <c r="AW18" s="263"/>
      <c r="AX18" s="264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246" t="s">
        <v>151</v>
      </c>
      <c r="C19" s="294"/>
      <c r="D19" s="294"/>
      <c r="E19" s="247" t="s">
        <v>152</v>
      </c>
      <c r="F19" s="304"/>
      <c r="G19" s="305"/>
      <c r="H19" s="305"/>
      <c r="I19" s="305"/>
      <c r="J19" s="305"/>
      <c r="K19" s="306"/>
      <c r="L19" s="304"/>
      <c r="M19" s="305"/>
      <c r="N19" s="305"/>
      <c r="O19" s="305"/>
      <c r="P19" s="305"/>
      <c r="Q19" s="306"/>
      <c r="R19" s="304"/>
      <c r="S19" s="305"/>
      <c r="T19" s="305"/>
      <c r="U19" s="306"/>
      <c r="V19" s="304"/>
      <c r="W19" s="305"/>
      <c r="X19" s="305"/>
      <c r="Y19" s="305"/>
      <c r="Z19" s="305"/>
      <c r="AA19" s="306"/>
      <c r="AB19" s="291" t="s">
        <v>59</v>
      </c>
      <c r="AC19" s="292"/>
      <c r="AD19" s="292"/>
      <c r="AE19" s="292"/>
      <c r="AF19" s="292"/>
      <c r="AG19" s="292"/>
      <c r="AH19" s="292"/>
      <c r="AI19" s="293"/>
      <c r="AK19" s="90">
        <v>12</v>
      </c>
      <c r="AL19" s="80"/>
      <c r="AM19" s="76"/>
      <c r="AN19" s="60"/>
      <c r="AO19" s="77"/>
      <c r="AP19" s="81"/>
      <c r="AQ19" s="62"/>
      <c r="AR19" s="16">
        <f t="shared" si="0"/>
        <v>121</v>
      </c>
      <c r="AS19" s="79"/>
      <c r="AT19" s="257" t="s">
        <v>81</v>
      </c>
      <c r="AU19" s="258"/>
      <c r="AV19" s="259"/>
      <c r="AW19" s="263"/>
      <c r="AX19" s="264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295"/>
      <c r="C20" s="296"/>
      <c r="D20" s="296"/>
      <c r="E20" s="297"/>
      <c r="F20" s="301"/>
      <c r="G20" s="302"/>
      <c r="H20" s="302"/>
      <c r="I20" s="302"/>
      <c r="J20" s="302"/>
      <c r="K20" s="303"/>
      <c r="L20" s="301"/>
      <c r="M20" s="302"/>
      <c r="N20" s="302"/>
      <c r="O20" s="302"/>
      <c r="P20" s="302"/>
      <c r="Q20" s="303"/>
      <c r="R20" s="301"/>
      <c r="S20" s="302"/>
      <c r="T20" s="302"/>
      <c r="U20" s="303"/>
      <c r="V20" s="301"/>
      <c r="W20" s="302"/>
      <c r="X20" s="302"/>
      <c r="Y20" s="302"/>
      <c r="Z20" s="302"/>
      <c r="AA20" s="303"/>
      <c r="AB20" s="291" t="s">
        <v>58</v>
      </c>
      <c r="AC20" s="292"/>
      <c r="AD20" s="292"/>
      <c r="AE20" s="292"/>
      <c r="AF20" s="292"/>
      <c r="AG20" s="292"/>
      <c r="AH20" s="292"/>
      <c r="AI20" s="293"/>
      <c r="AK20" s="90">
        <v>13</v>
      </c>
      <c r="AL20" s="80"/>
      <c r="AM20" s="76"/>
      <c r="AN20" s="60"/>
      <c r="AO20" s="77"/>
      <c r="AP20" s="81"/>
      <c r="AQ20" s="62"/>
      <c r="AR20" s="16">
        <f t="shared" si="0"/>
        <v>121</v>
      </c>
      <c r="AS20" s="79"/>
      <c r="AT20" s="257" t="s">
        <v>80</v>
      </c>
      <c r="AU20" s="258"/>
      <c r="AV20" s="259"/>
      <c r="AW20" s="263"/>
      <c r="AX20" s="264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248" t="s">
        <v>151</v>
      </c>
      <c r="C21" s="298"/>
      <c r="D21" s="298"/>
      <c r="E21" s="249" t="s">
        <v>152</v>
      </c>
      <c r="F21" s="304"/>
      <c r="G21" s="305"/>
      <c r="H21" s="305"/>
      <c r="I21" s="305"/>
      <c r="J21" s="305"/>
      <c r="K21" s="306"/>
      <c r="L21" s="304"/>
      <c r="M21" s="305"/>
      <c r="N21" s="305"/>
      <c r="O21" s="305"/>
      <c r="P21" s="305"/>
      <c r="Q21" s="306"/>
      <c r="R21" s="304"/>
      <c r="S21" s="305"/>
      <c r="T21" s="305"/>
      <c r="U21" s="306"/>
      <c r="V21" s="304"/>
      <c r="W21" s="305"/>
      <c r="X21" s="305"/>
      <c r="Y21" s="305"/>
      <c r="Z21" s="305"/>
      <c r="AA21" s="306"/>
      <c r="AB21" s="291" t="s">
        <v>59</v>
      </c>
      <c r="AC21" s="292"/>
      <c r="AD21" s="292"/>
      <c r="AE21" s="292"/>
      <c r="AF21" s="292"/>
      <c r="AG21" s="292"/>
      <c r="AH21" s="292"/>
      <c r="AI21" s="293"/>
      <c r="AK21" s="90">
        <v>14</v>
      </c>
      <c r="AL21" s="80"/>
      <c r="AM21" s="76"/>
      <c r="AN21" s="60"/>
      <c r="AO21" s="77"/>
      <c r="AP21" s="81"/>
      <c r="AQ21" s="62"/>
      <c r="AR21" s="16">
        <f t="shared" si="0"/>
        <v>121</v>
      </c>
      <c r="AS21" s="79"/>
      <c r="AT21" s="257" t="s">
        <v>80</v>
      </c>
      <c r="AU21" s="258"/>
      <c r="AV21" s="259"/>
      <c r="AW21" s="263"/>
      <c r="AX21" s="264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295"/>
      <c r="C22" s="296"/>
      <c r="D22" s="296"/>
      <c r="E22" s="297"/>
      <c r="F22" s="301"/>
      <c r="G22" s="302"/>
      <c r="H22" s="302"/>
      <c r="I22" s="302"/>
      <c r="J22" s="302"/>
      <c r="K22" s="303"/>
      <c r="L22" s="301"/>
      <c r="M22" s="302"/>
      <c r="N22" s="302"/>
      <c r="O22" s="302"/>
      <c r="P22" s="302"/>
      <c r="Q22" s="303"/>
      <c r="R22" s="301"/>
      <c r="S22" s="302"/>
      <c r="T22" s="302"/>
      <c r="U22" s="303"/>
      <c r="V22" s="301"/>
      <c r="W22" s="302"/>
      <c r="X22" s="302"/>
      <c r="Y22" s="302"/>
      <c r="Z22" s="302"/>
      <c r="AA22" s="303"/>
      <c r="AB22" s="291" t="s">
        <v>58</v>
      </c>
      <c r="AC22" s="292"/>
      <c r="AD22" s="292"/>
      <c r="AE22" s="292"/>
      <c r="AF22" s="292"/>
      <c r="AG22" s="292"/>
      <c r="AH22" s="292"/>
      <c r="AI22" s="293"/>
      <c r="AK22" s="90">
        <v>15</v>
      </c>
      <c r="AL22" s="80"/>
      <c r="AM22" s="80"/>
      <c r="AN22" s="60"/>
      <c r="AO22" s="77"/>
      <c r="AP22" s="81"/>
      <c r="AQ22" s="62"/>
      <c r="AR22" s="16">
        <f t="shared" si="0"/>
        <v>121</v>
      </c>
      <c r="AS22" s="79"/>
      <c r="AT22" s="257" t="s">
        <v>81</v>
      </c>
      <c r="AU22" s="258"/>
      <c r="AV22" s="259"/>
      <c r="AW22" s="263"/>
      <c r="AX22" s="264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48" t="s">
        <v>151</v>
      </c>
      <c r="C23" s="298"/>
      <c r="D23" s="298"/>
      <c r="E23" s="249" t="s">
        <v>152</v>
      </c>
      <c r="F23" s="304"/>
      <c r="G23" s="305"/>
      <c r="H23" s="305"/>
      <c r="I23" s="305"/>
      <c r="J23" s="305"/>
      <c r="K23" s="306"/>
      <c r="L23" s="304"/>
      <c r="M23" s="305"/>
      <c r="N23" s="305"/>
      <c r="O23" s="305"/>
      <c r="P23" s="305"/>
      <c r="Q23" s="306"/>
      <c r="R23" s="304"/>
      <c r="S23" s="305"/>
      <c r="T23" s="305"/>
      <c r="U23" s="306"/>
      <c r="V23" s="304"/>
      <c r="W23" s="305"/>
      <c r="X23" s="305"/>
      <c r="Y23" s="305"/>
      <c r="Z23" s="305"/>
      <c r="AA23" s="306"/>
      <c r="AB23" s="291" t="s">
        <v>59</v>
      </c>
      <c r="AC23" s="292"/>
      <c r="AD23" s="292"/>
      <c r="AE23" s="292"/>
      <c r="AF23" s="292"/>
      <c r="AG23" s="292"/>
      <c r="AH23" s="292"/>
      <c r="AI23" s="293"/>
      <c r="AK23" s="90">
        <v>16</v>
      </c>
      <c r="AL23" s="82"/>
      <c r="AM23" s="83"/>
      <c r="AN23" s="60"/>
      <c r="AO23" s="77"/>
      <c r="AP23" s="81"/>
      <c r="AQ23" s="62"/>
      <c r="AR23" s="16">
        <f t="shared" si="0"/>
        <v>121</v>
      </c>
      <c r="AS23" s="79"/>
      <c r="AT23" s="265" t="s">
        <v>80</v>
      </c>
      <c r="AU23" s="258"/>
      <c r="AV23" s="259"/>
      <c r="AW23" s="263"/>
      <c r="AX23" s="264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295"/>
      <c r="C24" s="296"/>
      <c r="D24" s="296"/>
      <c r="E24" s="297"/>
      <c r="F24" s="301"/>
      <c r="G24" s="302"/>
      <c r="H24" s="302"/>
      <c r="I24" s="302"/>
      <c r="J24" s="302"/>
      <c r="K24" s="303"/>
      <c r="L24" s="301"/>
      <c r="M24" s="302"/>
      <c r="N24" s="302"/>
      <c r="O24" s="302"/>
      <c r="P24" s="302"/>
      <c r="Q24" s="303"/>
      <c r="R24" s="301"/>
      <c r="S24" s="302"/>
      <c r="T24" s="302"/>
      <c r="U24" s="303"/>
      <c r="V24" s="301"/>
      <c r="W24" s="302"/>
      <c r="X24" s="302"/>
      <c r="Y24" s="302"/>
      <c r="Z24" s="302"/>
      <c r="AA24" s="303"/>
      <c r="AB24" s="291" t="s">
        <v>58</v>
      </c>
      <c r="AC24" s="292"/>
      <c r="AD24" s="292"/>
      <c r="AE24" s="292"/>
      <c r="AF24" s="292"/>
      <c r="AG24" s="292"/>
      <c r="AH24" s="292"/>
      <c r="AI24" s="293"/>
      <c r="AK24" s="90">
        <v>17</v>
      </c>
      <c r="AL24" s="80"/>
      <c r="AM24" s="76"/>
      <c r="AN24" s="60"/>
      <c r="AO24" s="77"/>
      <c r="AP24" s="81"/>
      <c r="AQ24" s="62"/>
      <c r="AR24" s="16">
        <f t="shared" si="0"/>
        <v>121</v>
      </c>
      <c r="AS24" s="79"/>
      <c r="AT24" s="257" t="s">
        <v>81</v>
      </c>
      <c r="AU24" s="258"/>
      <c r="AV24" s="259"/>
      <c r="AW24" s="263"/>
      <c r="AX24" s="264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48" t="s">
        <v>151</v>
      </c>
      <c r="C25" s="298"/>
      <c r="D25" s="298"/>
      <c r="E25" s="249" t="s">
        <v>152</v>
      </c>
      <c r="F25" s="304"/>
      <c r="G25" s="305"/>
      <c r="H25" s="305"/>
      <c r="I25" s="305"/>
      <c r="J25" s="305"/>
      <c r="K25" s="306"/>
      <c r="L25" s="304"/>
      <c r="M25" s="305"/>
      <c r="N25" s="305"/>
      <c r="O25" s="305"/>
      <c r="P25" s="305"/>
      <c r="Q25" s="306"/>
      <c r="R25" s="304"/>
      <c r="S25" s="305"/>
      <c r="T25" s="305"/>
      <c r="U25" s="306"/>
      <c r="V25" s="304"/>
      <c r="W25" s="305"/>
      <c r="X25" s="305"/>
      <c r="Y25" s="305"/>
      <c r="Z25" s="305"/>
      <c r="AA25" s="306"/>
      <c r="AB25" s="291" t="s">
        <v>59</v>
      </c>
      <c r="AC25" s="292"/>
      <c r="AD25" s="292"/>
      <c r="AE25" s="292"/>
      <c r="AF25" s="292"/>
      <c r="AG25" s="292"/>
      <c r="AH25" s="292"/>
      <c r="AI25" s="293"/>
      <c r="AK25" s="90">
        <v>18</v>
      </c>
      <c r="AL25" s="80"/>
      <c r="AM25" s="76"/>
      <c r="AN25" s="60"/>
      <c r="AO25" s="77"/>
      <c r="AP25" s="81"/>
      <c r="AQ25" s="62"/>
      <c r="AR25" s="16">
        <f t="shared" si="0"/>
        <v>121</v>
      </c>
      <c r="AS25" s="79"/>
      <c r="AT25" s="257" t="s">
        <v>81</v>
      </c>
      <c r="AU25" s="258"/>
      <c r="AV25" s="259"/>
      <c r="AW25" s="263"/>
      <c r="AX25" s="264"/>
      <c r="HW25" s="9"/>
      <c r="HX25" s="9"/>
    </row>
    <row r="26" spans="2:232" ht="33" customHeight="1">
      <c r="B26" s="272"/>
      <c r="C26" s="273"/>
      <c r="D26" s="273"/>
      <c r="E26" s="274"/>
      <c r="F26" s="301"/>
      <c r="G26" s="302"/>
      <c r="H26" s="302"/>
      <c r="I26" s="302"/>
      <c r="J26" s="302"/>
      <c r="K26" s="303"/>
      <c r="L26" s="301"/>
      <c r="M26" s="302"/>
      <c r="N26" s="302"/>
      <c r="O26" s="302"/>
      <c r="P26" s="302"/>
      <c r="Q26" s="303"/>
      <c r="R26" s="301"/>
      <c r="S26" s="302"/>
      <c r="T26" s="302"/>
      <c r="U26" s="303"/>
      <c r="V26" s="301"/>
      <c r="W26" s="302"/>
      <c r="X26" s="302"/>
      <c r="Y26" s="302"/>
      <c r="Z26" s="302"/>
      <c r="AA26" s="303"/>
      <c r="AB26" s="291" t="s">
        <v>58</v>
      </c>
      <c r="AC26" s="292"/>
      <c r="AD26" s="292"/>
      <c r="AE26" s="292"/>
      <c r="AF26" s="292"/>
      <c r="AG26" s="292"/>
      <c r="AH26" s="292"/>
      <c r="AI26" s="293"/>
      <c r="AK26" s="90">
        <v>19</v>
      </c>
      <c r="AL26" s="80"/>
      <c r="AM26" s="76"/>
      <c r="AN26" s="60"/>
      <c r="AO26" s="77"/>
      <c r="AP26" s="81"/>
      <c r="AQ26" s="62"/>
      <c r="AR26" s="16">
        <f t="shared" si="0"/>
        <v>121</v>
      </c>
      <c r="AS26" s="79"/>
      <c r="AT26" s="257" t="s">
        <v>80</v>
      </c>
      <c r="AU26" s="258"/>
      <c r="AV26" s="259"/>
      <c r="AW26" s="263"/>
      <c r="AX26" s="264"/>
      <c r="HW26" s="9"/>
      <c r="HX26" s="9"/>
    </row>
    <row r="27" spans="2:232" ht="33" customHeight="1" thickBot="1">
      <c r="B27" s="250" t="s">
        <v>151</v>
      </c>
      <c r="C27" s="415"/>
      <c r="D27" s="415"/>
      <c r="E27" s="251" t="s">
        <v>152</v>
      </c>
      <c r="F27" s="334"/>
      <c r="G27" s="335"/>
      <c r="H27" s="335"/>
      <c r="I27" s="335"/>
      <c r="J27" s="335"/>
      <c r="K27" s="336"/>
      <c r="L27" s="334"/>
      <c r="M27" s="335"/>
      <c r="N27" s="335"/>
      <c r="O27" s="335"/>
      <c r="P27" s="335"/>
      <c r="Q27" s="336"/>
      <c r="R27" s="334"/>
      <c r="S27" s="335"/>
      <c r="T27" s="335"/>
      <c r="U27" s="336"/>
      <c r="V27" s="334"/>
      <c r="W27" s="335"/>
      <c r="X27" s="335"/>
      <c r="Y27" s="335"/>
      <c r="Z27" s="335"/>
      <c r="AA27" s="336"/>
      <c r="AB27" s="314" t="s">
        <v>59</v>
      </c>
      <c r="AC27" s="315"/>
      <c r="AD27" s="315"/>
      <c r="AE27" s="315"/>
      <c r="AF27" s="315"/>
      <c r="AG27" s="315"/>
      <c r="AH27" s="315"/>
      <c r="AI27" s="316"/>
      <c r="AK27" s="91">
        <v>20</v>
      </c>
      <c r="AL27" s="84"/>
      <c r="AM27" s="84"/>
      <c r="AN27" s="63"/>
      <c r="AO27" s="94"/>
      <c r="AP27" s="95"/>
      <c r="AQ27" s="96"/>
      <c r="AR27" s="97">
        <f>DATEDIF(AQ27,$AP$35,"Y")</f>
        <v>121</v>
      </c>
      <c r="AS27" s="98"/>
      <c r="AT27" s="266" t="s">
        <v>81</v>
      </c>
      <c r="AU27" s="267"/>
      <c r="AV27" s="268"/>
      <c r="AW27" s="269"/>
      <c r="AX27" s="270"/>
      <c r="HW27" s="9"/>
      <c r="HX27" s="9"/>
    </row>
    <row r="28" spans="2:232" ht="5.25" customHeight="1" thickBot="1">
      <c r="B28" s="40"/>
      <c r="C28" s="40"/>
      <c r="D28" s="40"/>
      <c r="E28" s="40"/>
      <c r="F28" s="40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92"/>
      <c r="AL28" s="11"/>
      <c r="AM28" s="11"/>
      <c r="AN28" s="64"/>
      <c r="AO28" s="11"/>
      <c r="AP28" s="11"/>
      <c r="AQ28" s="11"/>
      <c r="AR28" s="6"/>
      <c r="AS28" s="11"/>
      <c r="AT28" s="11"/>
      <c r="AU28" s="11"/>
      <c r="AV28" s="11"/>
      <c r="AW28" s="11"/>
      <c r="AX28" s="73"/>
      <c r="HW28" s="9"/>
      <c r="HX28" s="9"/>
    </row>
    <row r="29" spans="2:232" ht="26.25" customHeight="1" thickBot="1">
      <c r="B29" s="386" t="s">
        <v>43</v>
      </c>
      <c r="C29" s="387"/>
      <c r="D29" s="395" t="s">
        <v>45</v>
      </c>
      <c r="E29" s="396"/>
      <c r="F29" s="396"/>
      <c r="G29" s="397"/>
      <c r="H29" s="318" t="s">
        <v>46</v>
      </c>
      <c r="I29" s="318"/>
      <c r="J29" s="318"/>
      <c r="K29" s="318"/>
      <c r="L29" s="318"/>
      <c r="M29" s="318"/>
      <c r="N29" s="320"/>
      <c r="O29" s="318" t="s">
        <v>47</v>
      </c>
      <c r="P29" s="318"/>
      <c r="Q29" s="318"/>
      <c r="R29" s="318"/>
      <c r="S29" s="318"/>
      <c r="T29" s="318"/>
      <c r="U29" s="319"/>
      <c r="V29" s="317" t="s">
        <v>16</v>
      </c>
      <c r="W29" s="318"/>
      <c r="X29" s="318"/>
      <c r="Y29" s="319"/>
      <c r="Z29" s="317" t="s">
        <v>19</v>
      </c>
      <c r="AA29" s="318"/>
      <c r="AB29" s="318"/>
      <c r="AC29" s="318"/>
      <c r="AD29" s="318"/>
      <c r="AE29" s="318"/>
      <c r="AF29" s="320"/>
      <c r="AG29" s="321" t="s">
        <v>17</v>
      </c>
      <c r="AH29" s="318"/>
      <c r="AI29" s="318"/>
      <c r="AJ29" s="318"/>
      <c r="AK29" s="318"/>
      <c r="AL29" s="322"/>
      <c r="AM29" s="25"/>
      <c r="AN29" s="65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388"/>
      <c r="C30" s="389"/>
      <c r="D30" s="412"/>
      <c r="E30" s="413"/>
      <c r="F30" s="413"/>
      <c r="G30" s="414"/>
      <c r="H30" s="345"/>
      <c r="I30" s="346"/>
      <c r="J30" s="346"/>
      <c r="K30" s="346"/>
      <c r="L30" s="346"/>
      <c r="M30" s="346"/>
      <c r="N30" s="347"/>
      <c r="O30" s="354"/>
      <c r="P30" s="354"/>
      <c r="Q30" s="354"/>
      <c r="R30" s="354"/>
      <c r="S30" s="354"/>
      <c r="T30" s="354"/>
      <c r="U30" s="357"/>
      <c r="V30" s="407"/>
      <c r="W30" s="408"/>
      <c r="X30" s="408"/>
      <c r="Y30" s="241" t="s">
        <v>18</v>
      </c>
      <c r="Z30" s="328"/>
      <c r="AA30" s="329"/>
      <c r="AB30" s="329"/>
      <c r="AC30" s="329"/>
      <c r="AD30" s="329"/>
      <c r="AE30" s="329"/>
      <c r="AF30" s="330"/>
      <c r="AG30" s="353"/>
      <c r="AH30" s="354"/>
      <c r="AI30" s="354"/>
      <c r="AJ30" s="354"/>
      <c r="AK30" s="354"/>
      <c r="AL30" s="355"/>
      <c r="AM30" s="26"/>
      <c r="AN30" s="65"/>
      <c r="AO30" s="327" t="s">
        <v>53</v>
      </c>
      <c r="AP30" s="327"/>
      <c r="AQ30" s="327"/>
      <c r="AR30" s="327"/>
      <c r="AS30" s="327"/>
      <c r="AT30" s="102"/>
      <c r="AU30" s="87"/>
      <c r="AV30" s="23"/>
      <c r="AW30" s="23"/>
      <c r="AX30" s="23"/>
      <c r="AY30" s="4"/>
      <c r="AZ30" s="14"/>
      <c r="BA30" s="339"/>
      <c r="BB30" s="339"/>
      <c r="BC30" s="339"/>
      <c r="HV30" s="9"/>
      <c r="HW30" s="9"/>
    </row>
    <row r="31" spans="2:232" ht="25.5" customHeight="1">
      <c r="B31" s="388"/>
      <c r="C31" s="389"/>
      <c r="D31" s="398"/>
      <c r="E31" s="399"/>
      <c r="F31" s="399"/>
      <c r="G31" s="400"/>
      <c r="H31" s="404"/>
      <c r="I31" s="405"/>
      <c r="J31" s="405"/>
      <c r="K31" s="405"/>
      <c r="L31" s="405"/>
      <c r="M31" s="405"/>
      <c r="N31" s="406"/>
      <c r="O31" s="348"/>
      <c r="P31" s="348"/>
      <c r="Q31" s="348"/>
      <c r="R31" s="348"/>
      <c r="S31" s="348"/>
      <c r="T31" s="348"/>
      <c r="U31" s="349"/>
      <c r="V31" s="337"/>
      <c r="W31" s="338"/>
      <c r="X31" s="338"/>
      <c r="Y31" s="242" t="s">
        <v>18</v>
      </c>
      <c r="Z31" s="369"/>
      <c r="AA31" s="348"/>
      <c r="AB31" s="348"/>
      <c r="AC31" s="348"/>
      <c r="AD31" s="348"/>
      <c r="AE31" s="348"/>
      <c r="AF31" s="370"/>
      <c r="AG31" s="331"/>
      <c r="AH31" s="332"/>
      <c r="AI31" s="332"/>
      <c r="AJ31" s="332"/>
      <c r="AK31" s="332"/>
      <c r="AL31" s="333"/>
      <c r="AM31" s="65"/>
      <c r="AN31" s="65"/>
      <c r="AO31" s="323" t="s">
        <v>156</v>
      </c>
      <c r="AP31" s="323"/>
      <c r="AQ31" s="66"/>
      <c r="AR31" s="29"/>
      <c r="AV31" s="17"/>
      <c r="AW31" s="17"/>
      <c r="AX31" s="17"/>
      <c r="HV31" s="9"/>
      <c r="HW31" s="9"/>
    </row>
    <row r="32" spans="2:232" ht="25.5" customHeight="1" thickBot="1">
      <c r="B32" s="390"/>
      <c r="C32" s="391"/>
      <c r="D32" s="392"/>
      <c r="E32" s="393"/>
      <c r="F32" s="393"/>
      <c r="G32" s="394"/>
      <c r="H32" s="340"/>
      <c r="I32" s="341"/>
      <c r="J32" s="341"/>
      <c r="K32" s="341"/>
      <c r="L32" s="341"/>
      <c r="M32" s="341"/>
      <c r="N32" s="342"/>
      <c r="O32" s="343"/>
      <c r="P32" s="343"/>
      <c r="Q32" s="343"/>
      <c r="R32" s="343"/>
      <c r="S32" s="343"/>
      <c r="T32" s="343"/>
      <c r="U32" s="344"/>
      <c r="V32" s="358"/>
      <c r="W32" s="359"/>
      <c r="X32" s="359"/>
      <c r="Y32" s="243" t="s">
        <v>18</v>
      </c>
      <c r="Z32" s="324"/>
      <c r="AA32" s="325"/>
      <c r="AB32" s="325"/>
      <c r="AC32" s="325"/>
      <c r="AD32" s="325"/>
      <c r="AE32" s="325"/>
      <c r="AF32" s="326"/>
      <c r="AG32" s="351"/>
      <c r="AH32" s="325"/>
      <c r="AI32" s="325"/>
      <c r="AJ32" s="325"/>
      <c r="AK32" s="325"/>
      <c r="AL32" s="352"/>
      <c r="AM32" s="27"/>
      <c r="AN32" s="65"/>
      <c r="AO32" s="271"/>
      <c r="AP32" s="350" t="s">
        <v>162</v>
      </c>
      <c r="AQ32" s="350"/>
      <c r="AR32" s="28"/>
      <c r="AS32" s="356"/>
      <c r="AT32" s="356"/>
      <c r="AU32" s="356"/>
      <c r="AV32" s="24"/>
      <c r="AW32" s="24"/>
      <c r="AX32" s="74"/>
      <c r="HV32" s="9"/>
      <c r="HW32" s="9"/>
    </row>
    <row r="33" spans="2:231" ht="21" customHeight="1">
      <c r="B33" s="41" t="s">
        <v>42</v>
      </c>
      <c r="HW33" s="9"/>
    </row>
    <row r="34" spans="2:231" ht="21" customHeight="1">
      <c r="B34" s="42" t="s">
        <v>60</v>
      </c>
      <c r="C34" s="43" t="s">
        <v>30</v>
      </c>
      <c r="D34" s="44"/>
      <c r="E34" s="44"/>
      <c r="F34" s="44"/>
      <c r="G34" s="44"/>
      <c r="H34" s="44"/>
      <c r="I34" s="44"/>
      <c r="J34" s="44"/>
      <c r="K34" s="44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AO34" s="56"/>
      <c r="AP34" s="67" t="s">
        <v>51</v>
      </c>
      <c r="AQ34" s="56"/>
      <c r="AR34" s="15"/>
      <c r="AS34" s="56"/>
      <c r="AT34" s="101"/>
      <c r="AU34" s="56"/>
      <c r="AV34" s="56"/>
      <c r="AW34" s="56"/>
      <c r="AX34" s="56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2" t="s">
        <v>60</v>
      </c>
      <c r="C35" s="43" t="s">
        <v>61</v>
      </c>
      <c r="D35" s="44"/>
      <c r="E35" s="44"/>
      <c r="F35" s="44"/>
      <c r="G35" s="44"/>
      <c r="H35" s="44"/>
      <c r="I35" s="44"/>
      <c r="J35" s="44"/>
      <c r="K35" s="44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AO35" s="100" t="s">
        <v>35</v>
      </c>
      <c r="AP35" s="313" t="s">
        <v>163</v>
      </c>
      <c r="AQ35" s="313"/>
      <c r="AR35" s="21"/>
      <c r="AV35" s="70"/>
      <c r="AW35" s="70"/>
      <c r="AX35" s="70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5" t="s">
        <v>60</v>
      </c>
      <c r="C36" s="46" t="s">
        <v>54</v>
      </c>
      <c r="D36" s="47"/>
      <c r="E36" s="47"/>
      <c r="F36" s="47"/>
      <c r="G36" s="47"/>
      <c r="H36" s="47"/>
      <c r="I36" s="47"/>
      <c r="J36" s="47"/>
      <c r="K36" s="47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1"/>
      <c r="AO36" s="20"/>
      <c r="AP36" s="19"/>
      <c r="AQ36" s="19"/>
      <c r="AR36" s="19"/>
      <c r="AS36" s="19"/>
      <c r="AT36" s="103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2" t="s">
        <v>23</v>
      </c>
      <c r="C37" s="46" t="s">
        <v>62</v>
      </c>
      <c r="D37" s="49"/>
      <c r="E37" s="44"/>
      <c r="F37" s="44"/>
      <c r="G37" s="44"/>
      <c r="H37" s="44"/>
      <c r="I37" s="44"/>
      <c r="J37" s="44"/>
      <c r="K37" s="44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50"/>
      <c r="AK37" s="93"/>
    </row>
    <row r="38" spans="2:231" ht="21" customHeight="1">
      <c r="B38" s="42"/>
      <c r="C38" s="46"/>
      <c r="D38" s="49"/>
      <c r="E38" s="44"/>
      <c r="F38" s="44"/>
      <c r="G38" s="44"/>
      <c r="H38" s="44"/>
      <c r="I38" s="44"/>
      <c r="J38" s="44"/>
      <c r="K38" s="44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50"/>
      <c r="AK38" s="93"/>
    </row>
    <row r="39" spans="2:231" ht="21" customHeight="1">
      <c r="E39" s="49"/>
      <c r="F39" s="49"/>
      <c r="G39" s="49"/>
      <c r="H39" s="49"/>
      <c r="I39" s="49"/>
      <c r="J39" s="49"/>
      <c r="K39" s="49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50"/>
      <c r="AK39" s="93"/>
    </row>
    <row r="40" spans="2:231" ht="21" customHeight="1">
      <c r="B40" s="105" t="s">
        <v>60</v>
      </c>
      <c r="C40" s="106" t="s">
        <v>63</v>
      </c>
      <c r="D40" s="107"/>
      <c r="E40" s="107"/>
      <c r="F40" s="107"/>
      <c r="G40" s="107"/>
      <c r="H40" s="107"/>
      <c r="I40" s="107"/>
      <c r="J40" s="107"/>
      <c r="K40" s="107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50"/>
      <c r="AK40" s="93"/>
    </row>
    <row r="41" spans="2:231" ht="21" customHeight="1">
      <c r="B41" s="42"/>
      <c r="C41" s="43"/>
      <c r="D41" s="44"/>
      <c r="E41" s="41" t="s">
        <v>58</v>
      </c>
      <c r="F41" s="41"/>
      <c r="G41" s="44"/>
      <c r="H41" s="44"/>
      <c r="I41" s="44"/>
      <c r="J41" s="44"/>
      <c r="K41" s="109" t="s">
        <v>59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50"/>
      <c r="AK41" s="93"/>
      <c r="AP41" s="68"/>
      <c r="AQ41" s="68"/>
      <c r="AR41" s="12"/>
      <c r="AS41" s="69"/>
      <c r="AT41" s="104"/>
      <c r="AU41" s="69"/>
      <c r="AV41" s="99"/>
      <c r="AW41" s="99"/>
      <c r="AX41" s="75"/>
    </row>
    <row r="42" spans="2:231" ht="21" customHeight="1">
      <c r="B42" s="45"/>
      <c r="C42" s="46"/>
      <c r="D42" s="47"/>
      <c r="E42" t="s">
        <v>64</v>
      </c>
      <c r="F42" s="44"/>
      <c r="G42" s="47"/>
      <c r="H42" s="47"/>
      <c r="I42" s="47"/>
      <c r="J42" s="47"/>
      <c r="K42" s="47" t="s">
        <v>65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50"/>
      <c r="AK42" s="93"/>
      <c r="AP42" s="10"/>
      <c r="AQ42" s="10"/>
      <c r="AR42" s="10"/>
      <c r="AS42" s="10"/>
      <c r="AT42" s="10"/>
      <c r="AU42" s="10"/>
      <c r="AX42" s="72"/>
    </row>
    <row r="43" spans="2:231" ht="21" customHeight="1">
      <c r="B43" s="45"/>
      <c r="C43" s="46"/>
      <c r="D43" s="47"/>
      <c r="E43" t="s">
        <v>66</v>
      </c>
      <c r="F43" s="47"/>
      <c r="G43" s="47"/>
      <c r="H43" s="47"/>
      <c r="I43" s="47"/>
      <c r="J43" s="47"/>
      <c r="K43" s="47" t="s">
        <v>67</v>
      </c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50"/>
      <c r="AK43" s="93"/>
      <c r="AP43" s="10"/>
      <c r="AQ43" s="10"/>
      <c r="AR43" s="10"/>
      <c r="AS43" s="10"/>
      <c r="AT43" s="10"/>
      <c r="AU43" s="10"/>
      <c r="AV43" s="71"/>
      <c r="AW43" s="71"/>
      <c r="AX43" s="72"/>
    </row>
    <row r="44" spans="2:231" ht="21" customHeight="1">
      <c r="B44" s="45"/>
      <c r="C44" s="46"/>
      <c r="D44" s="47"/>
      <c r="E44" t="s">
        <v>68</v>
      </c>
      <c r="F44" s="47"/>
      <c r="G44" s="47"/>
      <c r="H44" s="47"/>
      <c r="I44" s="47"/>
      <c r="J44" s="47"/>
      <c r="K44" s="47" t="s">
        <v>69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50"/>
      <c r="AK44" s="93"/>
    </row>
    <row r="45" spans="2:231" ht="21" customHeight="1">
      <c r="B45" s="45"/>
      <c r="C45" s="46"/>
      <c r="D45" s="47"/>
      <c r="E45" t="s">
        <v>70</v>
      </c>
      <c r="F45" s="47"/>
      <c r="G45" s="47"/>
      <c r="H45" s="47"/>
      <c r="I45" s="47"/>
      <c r="J45" s="47"/>
      <c r="K45" s="47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50"/>
      <c r="AK45" s="93"/>
    </row>
    <row r="46" spans="2:231" ht="21" customHeight="1">
      <c r="B46" s="45"/>
      <c r="C46" s="46"/>
      <c r="D46" s="47"/>
      <c r="E46" t="s">
        <v>71</v>
      </c>
      <c r="F46" s="47"/>
      <c r="G46" s="47"/>
      <c r="H46" s="47"/>
      <c r="I46" s="47"/>
      <c r="J46" s="47"/>
      <c r="K46" s="47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0"/>
      <c r="AK46" s="93"/>
    </row>
    <row r="47" spans="2:231" ht="21" customHeight="1">
      <c r="B47" s="45"/>
      <c r="C47" s="51"/>
      <c r="D47" s="47"/>
      <c r="E47" t="s">
        <v>72</v>
      </c>
      <c r="F47" s="47"/>
      <c r="G47" s="47"/>
      <c r="H47" s="47"/>
      <c r="I47" s="47"/>
      <c r="J47" s="47"/>
      <c r="K47" s="47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2:231" ht="21" customHeight="1">
      <c r="B48" s="45"/>
      <c r="C48" s="51"/>
      <c r="D48" s="47"/>
      <c r="E48" t="s">
        <v>73</v>
      </c>
      <c r="F48" s="47"/>
      <c r="G48" s="47"/>
      <c r="H48" s="47"/>
      <c r="I48" s="47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spans="2:35" ht="21" customHeight="1">
      <c r="B49" s="48"/>
      <c r="C49" s="48"/>
      <c r="D49" s="48"/>
      <c r="E49" t="s">
        <v>74</v>
      </c>
      <c r="F49" s="47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spans="2:35" ht="21" customHeight="1">
      <c r="B50" s="244" t="s">
        <v>23</v>
      </c>
      <c r="C50" s="245" t="s">
        <v>153</v>
      </c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spans="2:35" ht="21" customHeight="1">
      <c r="B51" s="52"/>
      <c r="C51" s="32"/>
      <c r="D51" s="32"/>
      <c r="E51" s="112" t="s">
        <v>154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:35" ht="21" customHeight="1">
      <c r="B52" s="5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:35" ht="21" customHeight="1">
      <c r="B53" s="5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spans="2:35" ht="21" customHeight="1">
      <c r="B54" s="5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spans="2:35" ht="21" customHeight="1">
      <c r="B55" s="5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spans="2:35" ht="21" customHeight="1">
      <c r="B56" s="5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spans="2:35" ht="21" customHeight="1">
      <c r="B57" s="5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spans="2:35" ht="21" customHeight="1">
      <c r="B58" s="5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spans="2:35" ht="21" customHeight="1">
      <c r="B59" s="5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spans="2:35" ht="21" customHeight="1">
      <c r="B60" s="5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spans="2:35" ht="21" customHeight="1">
      <c r="B61" s="5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2:35" ht="21" customHeight="1">
      <c r="B62" s="5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2:35" ht="21" customHeight="1">
      <c r="B63" s="5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:35" ht="21" customHeight="1">
      <c r="B64" s="5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:35" ht="21" customHeight="1">
      <c r="B65" s="5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2:35" ht="21" customHeight="1">
      <c r="B66" s="5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2:35" ht="21" customHeight="1">
      <c r="B67" s="5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spans="2:35" ht="21" customHeight="1">
      <c r="B68" s="5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spans="2:35" ht="21" customHeight="1">
      <c r="B69" s="5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spans="2:35" ht="21" customHeight="1">
      <c r="B70" s="5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spans="2:35" ht="21" customHeight="1">
      <c r="B71" s="5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2:35" ht="21" customHeight="1">
      <c r="B72" s="5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spans="2:35" ht="21" customHeight="1">
      <c r="B73" s="5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spans="2:35" ht="21" customHeight="1">
      <c r="B74" s="5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spans="2:35" ht="21" customHeight="1">
      <c r="B75" s="5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:35" ht="21" customHeight="1">
      <c r="B76" s="5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:35" ht="21" customHeight="1">
      <c r="B77" s="5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</sheetData>
  <mergeCells count="138">
    <mergeCell ref="B17:E17"/>
    <mergeCell ref="F17:K17"/>
    <mergeCell ref="L17:Q17"/>
    <mergeCell ref="R17:U17"/>
    <mergeCell ref="B2:F2"/>
    <mergeCell ref="B6:F6"/>
    <mergeCell ref="W6:Z6"/>
    <mergeCell ref="B8:F8"/>
    <mergeCell ref="G2:H2"/>
    <mergeCell ref="W11:Z11"/>
    <mergeCell ref="B4:F4"/>
    <mergeCell ref="G4:AI4"/>
    <mergeCell ref="S9:V9"/>
    <mergeCell ref="B7:F7"/>
    <mergeCell ref="AA8:AI8"/>
    <mergeCell ref="W10:AI10"/>
    <mergeCell ref="M11:T11"/>
    <mergeCell ref="G11:H11"/>
    <mergeCell ref="B11:F11"/>
    <mergeCell ref="U11:V11"/>
    <mergeCell ref="G10:R10"/>
    <mergeCell ref="I2:AI2"/>
    <mergeCell ref="W7:Z7"/>
    <mergeCell ref="G6:V6"/>
    <mergeCell ref="W9:AI9"/>
    <mergeCell ref="S8:Z8"/>
    <mergeCell ref="G8:R8"/>
    <mergeCell ref="S10:V10"/>
    <mergeCell ref="AB20:AI20"/>
    <mergeCell ref="L18:Q19"/>
    <mergeCell ref="J13:J15"/>
    <mergeCell ref="R26:U27"/>
    <mergeCell ref="R18:U19"/>
    <mergeCell ref="G7:V7"/>
    <mergeCell ref="B9:F9"/>
    <mergeCell ref="J11:K11"/>
    <mergeCell ref="G9:R9"/>
    <mergeCell ref="AB13:AE13"/>
    <mergeCell ref="B10:F10"/>
    <mergeCell ref="AA11:AI11"/>
    <mergeCell ref="H13:I13"/>
    <mergeCell ref="H15:I15"/>
    <mergeCell ref="S15:V15"/>
    <mergeCell ref="B13:G15"/>
    <mergeCell ref="K15:N15"/>
    <mergeCell ref="C12:F12"/>
    <mergeCell ref="O14:R14"/>
    <mergeCell ref="F18:K19"/>
    <mergeCell ref="F20:K21"/>
    <mergeCell ref="L24:Q25"/>
    <mergeCell ref="R24:U25"/>
    <mergeCell ref="F22:K23"/>
    <mergeCell ref="D30:G30"/>
    <mergeCell ref="H29:N29"/>
    <mergeCell ref="O29:U29"/>
    <mergeCell ref="V20:AA21"/>
    <mergeCell ref="C27:D27"/>
    <mergeCell ref="R22:U23"/>
    <mergeCell ref="V22:AA23"/>
    <mergeCell ref="F24:K25"/>
    <mergeCell ref="L26:Q27"/>
    <mergeCell ref="B24:E24"/>
    <mergeCell ref="C25:D25"/>
    <mergeCell ref="L22:Q23"/>
    <mergeCell ref="AA6:AI6"/>
    <mergeCell ref="AA7:AI7"/>
    <mergeCell ref="AB15:AE15"/>
    <mergeCell ref="AB18:AI18"/>
    <mergeCell ref="Z31:AF31"/>
    <mergeCell ref="W13:W15"/>
    <mergeCell ref="AF13:AI13"/>
    <mergeCell ref="AB21:AI21"/>
    <mergeCell ref="AB19:AI19"/>
    <mergeCell ref="V18:AA19"/>
    <mergeCell ref="X14:AA14"/>
    <mergeCell ref="AF14:AI14"/>
    <mergeCell ref="B16:AI16"/>
    <mergeCell ref="AF15:AI15"/>
    <mergeCell ref="C21:D21"/>
    <mergeCell ref="B29:C32"/>
    <mergeCell ref="D32:G32"/>
    <mergeCell ref="D29:G29"/>
    <mergeCell ref="D31:G31"/>
    <mergeCell ref="F26:K27"/>
    <mergeCell ref="AB17:AI17"/>
    <mergeCell ref="V24:AA25"/>
    <mergeCell ref="AB22:AI22"/>
    <mergeCell ref="AB23:AI23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S32:AU32"/>
    <mergeCell ref="O30:U30"/>
    <mergeCell ref="V32:X32"/>
    <mergeCell ref="H31:N31"/>
    <mergeCell ref="V30:X30"/>
    <mergeCell ref="AP35:AQ35"/>
    <mergeCell ref="AB27:AI27"/>
    <mergeCell ref="V29:Y29"/>
    <mergeCell ref="Z29:AF29"/>
    <mergeCell ref="AG29:AL29"/>
    <mergeCell ref="AO31:AP31"/>
    <mergeCell ref="Z32:AF32"/>
    <mergeCell ref="AO30:AS30"/>
    <mergeCell ref="AB26:AI26"/>
    <mergeCell ref="Z30:AF30"/>
    <mergeCell ref="AG31:AL31"/>
    <mergeCell ref="V26:AA27"/>
    <mergeCell ref="V31:X31"/>
    <mergeCell ref="B26:E26"/>
    <mergeCell ref="AA12:AI12"/>
    <mergeCell ref="V17:AA17"/>
    <mergeCell ref="X13:AA13"/>
    <mergeCell ref="X15:AA15"/>
    <mergeCell ref="W12:Z12"/>
    <mergeCell ref="O13:R13"/>
    <mergeCell ref="AB25:AI25"/>
    <mergeCell ref="C19:D19"/>
    <mergeCell ref="B20:E20"/>
    <mergeCell ref="B22:E22"/>
    <mergeCell ref="C23:D23"/>
    <mergeCell ref="G12:V12"/>
    <mergeCell ref="L20:Q21"/>
    <mergeCell ref="R20:U21"/>
    <mergeCell ref="B18:E18"/>
    <mergeCell ref="S14:V14"/>
    <mergeCell ref="K13:N13"/>
    <mergeCell ref="H14:I14"/>
    <mergeCell ref="K14:N14"/>
    <mergeCell ref="AB14:AE14"/>
    <mergeCell ref="S13:V13"/>
    <mergeCell ref="O15:R15"/>
    <mergeCell ref="AB24:AI24"/>
  </mergeCells>
  <phoneticPr fontId="3"/>
  <dataValidations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33"/>
  </cols>
  <sheetData>
    <row r="1" spans="1:13" ht="24" customHeight="1" thickBot="1">
      <c r="A1" s="510" t="str">
        <f>参加申込書!G4</f>
        <v>2021年度　第8回 カレッジフットサル華リーグ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</row>
    <row r="2" spans="1:13" ht="10.5" customHeight="1" thickBo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5.5" customHeight="1" thickBot="1">
      <c r="A3" s="133" t="s">
        <v>89</v>
      </c>
      <c r="C3" s="515" t="s">
        <v>128</v>
      </c>
      <c r="D3" s="515"/>
      <c r="E3" s="513">
        <f>参加申込書!AA8</f>
        <v>0</v>
      </c>
      <c r="F3" s="514"/>
      <c r="H3" s="527" t="s">
        <v>145</v>
      </c>
      <c r="I3" s="528"/>
      <c r="J3" s="218">
        <v>2018</v>
      </c>
      <c r="K3" s="219" t="s">
        <v>139</v>
      </c>
      <c r="L3" s="219" t="s">
        <v>140</v>
      </c>
      <c r="M3" s="220" t="s">
        <v>148</v>
      </c>
    </row>
    <row r="4" spans="1:13" ht="38.25" customHeight="1" thickBot="1">
      <c r="A4" s="524">
        <f>参加申込書!G7</f>
        <v>0</v>
      </c>
      <c r="B4" s="525"/>
      <c r="C4" s="525"/>
      <c r="D4" s="525"/>
      <c r="E4" s="525"/>
      <c r="F4" s="526"/>
      <c r="H4" s="529" t="s">
        <v>144</v>
      </c>
      <c r="I4" s="530"/>
      <c r="J4" s="521"/>
      <c r="K4" s="522"/>
      <c r="L4" s="522"/>
      <c r="M4" s="523"/>
    </row>
    <row r="5" spans="1:13" ht="24.95" customHeight="1" thickBot="1">
      <c r="A5" s="217" t="s">
        <v>141</v>
      </c>
      <c r="B5" s="215"/>
      <c r="C5" s="215"/>
      <c r="D5" s="215"/>
      <c r="E5" s="215"/>
      <c r="F5" s="215"/>
      <c r="H5" s="531" t="s">
        <v>142</v>
      </c>
      <c r="I5" s="514"/>
      <c r="J5" s="221"/>
      <c r="K5" s="211" t="s">
        <v>149</v>
      </c>
      <c r="L5" s="135"/>
      <c r="M5" s="140" t="s">
        <v>143</v>
      </c>
    </row>
    <row r="6" spans="1:13" ht="18" customHeight="1" thickBot="1">
      <c r="A6" s="511" t="s">
        <v>146</v>
      </c>
      <c r="B6" s="512"/>
      <c r="C6" s="572" t="s">
        <v>90</v>
      </c>
      <c r="D6" s="573"/>
      <c r="E6" s="573"/>
      <c r="F6" s="574"/>
      <c r="G6" s="136"/>
    </row>
    <row r="7" spans="1:13" ht="18" customHeight="1">
      <c r="A7" s="537" t="str">
        <f>参加申込書!B18</f>
        <v>監督</v>
      </c>
      <c r="B7" s="538"/>
      <c r="C7" s="575">
        <f>参加申込書!F18</f>
        <v>0</v>
      </c>
      <c r="D7" s="576"/>
      <c r="E7" s="576"/>
      <c r="F7" s="577"/>
      <c r="G7" s="136"/>
      <c r="H7" s="212" t="s">
        <v>138</v>
      </c>
      <c r="I7" s="213"/>
      <c r="J7" s="213"/>
      <c r="K7" s="213"/>
      <c r="L7" s="213"/>
      <c r="M7" s="214"/>
    </row>
    <row r="8" spans="1:13" ht="18" customHeight="1">
      <c r="A8" s="539">
        <f>参加申込書!B20</f>
        <v>0</v>
      </c>
      <c r="B8" s="538"/>
      <c r="C8" s="575">
        <f>参加申込書!F20</f>
        <v>0</v>
      </c>
      <c r="D8" s="578"/>
      <c r="E8" s="578"/>
      <c r="F8" s="579"/>
      <c r="G8" s="136"/>
      <c r="H8" s="138"/>
      <c r="I8" s="136"/>
      <c r="J8" s="136"/>
      <c r="K8" s="136"/>
      <c r="L8" s="136"/>
      <c r="M8" s="137"/>
    </row>
    <row r="9" spans="1:13" ht="18" customHeight="1">
      <c r="A9" s="537">
        <f>参加申込書!B22</f>
        <v>0</v>
      </c>
      <c r="B9" s="538"/>
      <c r="C9" s="575">
        <f>参加申込書!F22</f>
        <v>0</v>
      </c>
      <c r="D9" s="578"/>
      <c r="E9" s="578"/>
      <c r="F9" s="579"/>
      <c r="G9" s="136"/>
      <c r="H9" s="138"/>
      <c r="I9" s="216"/>
      <c r="J9" s="216"/>
      <c r="K9" s="216"/>
      <c r="L9" s="216"/>
      <c r="M9" s="137"/>
    </row>
    <row r="10" spans="1:13" ht="18" customHeight="1" thickBot="1">
      <c r="A10" s="519">
        <f>参加申込書!B24</f>
        <v>0</v>
      </c>
      <c r="B10" s="520"/>
      <c r="C10" s="516">
        <f>参加申込書!F24</f>
        <v>0</v>
      </c>
      <c r="D10" s="517"/>
      <c r="E10" s="517"/>
      <c r="F10" s="518"/>
      <c r="G10" s="136"/>
      <c r="H10" s="139"/>
      <c r="I10" s="135"/>
      <c r="J10" s="135"/>
      <c r="K10" s="135"/>
      <c r="L10" s="135"/>
      <c r="M10" s="140"/>
    </row>
    <row r="11" spans="1:13" ht="20.25" customHeight="1" thickBot="1"/>
    <row r="12" spans="1:13" ht="18" customHeight="1">
      <c r="A12" s="532" t="s">
        <v>91</v>
      </c>
      <c r="B12" s="533"/>
      <c r="C12" s="533"/>
      <c r="D12" s="533"/>
      <c r="E12" s="533"/>
      <c r="F12" s="534"/>
      <c r="G12" s="535" t="s">
        <v>150</v>
      </c>
      <c r="H12" s="533"/>
      <c r="I12" s="533"/>
      <c r="J12" s="533"/>
      <c r="K12" s="533"/>
      <c r="L12" s="533"/>
      <c r="M12" s="536"/>
    </row>
    <row r="13" spans="1:13" ht="18" customHeight="1">
      <c r="A13" s="141" t="s">
        <v>83</v>
      </c>
      <c r="B13" s="540" t="s">
        <v>84</v>
      </c>
      <c r="C13" s="540"/>
      <c r="D13" s="142" t="s">
        <v>92</v>
      </c>
      <c r="E13" s="142" t="s">
        <v>93</v>
      </c>
      <c r="F13" s="143" t="s">
        <v>94</v>
      </c>
      <c r="G13" s="144" t="s">
        <v>95</v>
      </c>
      <c r="H13" s="145" t="s">
        <v>96</v>
      </c>
      <c r="I13" s="540" t="s">
        <v>97</v>
      </c>
      <c r="J13" s="540"/>
      <c r="K13" s="540" t="s">
        <v>98</v>
      </c>
      <c r="L13" s="540"/>
      <c r="M13" s="146" t="s">
        <v>99</v>
      </c>
    </row>
    <row r="14" spans="1:13" ht="18" customHeight="1">
      <c r="A14" s="205">
        <f>参加申込書!AL8</f>
        <v>0</v>
      </c>
      <c r="B14" s="570">
        <f>参加申込書!AO8</f>
        <v>0</v>
      </c>
      <c r="C14" s="571"/>
      <c r="D14" s="147"/>
      <c r="E14" s="147"/>
      <c r="F14" s="148"/>
      <c r="G14" s="149"/>
      <c r="H14" s="150"/>
      <c r="I14" s="541" t="s">
        <v>100</v>
      </c>
      <c r="J14" s="542"/>
      <c r="K14" s="541" t="s">
        <v>100</v>
      </c>
      <c r="L14" s="542"/>
      <c r="M14" s="151"/>
    </row>
    <row r="15" spans="1:13" ht="18" customHeight="1">
      <c r="A15" s="206">
        <f>参加申込書!AL9</f>
        <v>0</v>
      </c>
      <c r="B15" s="561">
        <f>参加申込書!AO9</f>
        <v>0</v>
      </c>
      <c r="C15" s="562"/>
      <c r="D15" s="152"/>
      <c r="E15" s="152"/>
      <c r="F15" s="153"/>
      <c r="G15" s="154"/>
      <c r="H15" s="155"/>
      <c r="I15" s="543" t="s">
        <v>100</v>
      </c>
      <c r="J15" s="544"/>
      <c r="K15" s="543" t="s">
        <v>100</v>
      </c>
      <c r="L15" s="544"/>
      <c r="M15" s="156"/>
    </row>
    <row r="16" spans="1:13" ht="18" customHeight="1">
      <c r="A16" s="206">
        <f>参加申込書!AL10</f>
        <v>0</v>
      </c>
      <c r="B16" s="561">
        <f>参加申込書!AO10</f>
        <v>0</v>
      </c>
      <c r="C16" s="562"/>
      <c r="D16" s="152"/>
      <c r="E16" s="152"/>
      <c r="F16" s="153"/>
      <c r="G16" s="154"/>
      <c r="H16" s="155"/>
      <c r="I16" s="543" t="s">
        <v>100</v>
      </c>
      <c r="J16" s="544"/>
      <c r="K16" s="543" t="s">
        <v>100</v>
      </c>
      <c r="L16" s="544"/>
      <c r="M16" s="156"/>
    </row>
    <row r="17" spans="1:13" ht="18" customHeight="1">
      <c r="A17" s="206">
        <f>参加申込書!AL11</f>
        <v>0</v>
      </c>
      <c r="B17" s="561">
        <f>参加申込書!AO11</f>
        <v>0</v>
      </c>
      <c r="C17" s="562"/>
      <c r="D17" s="152"/>
      <c r="E17" s="152"/>
      <c r="F17" s="153"/>
      <c r="G17" s="154"/>
      <c r="H17" s="155"/>
      <c r="I17" s="543" t="s">
        <v>100</v>
      </c>
      <c r="J17" s="544"/>
      <c r="K17" s="543" t="s">
        <v>100</v>
      </c>
      <c r="L17" s="544"/>
      <c r="M17" s="156"/>
    </row>
    <row r="18" spans="1:13" ht="18" customHeight="1">
      <c r="A18" s="207">
        <f>参加申込書!AL12</f>
        <v>0</v>
      </c>
      <c r="B18" s="580">
        <f>参加申込書!AO12</f>
        <v>0</v>
      </c>
      <c r="C18" s="581"/>
      <c r="D18" s="157"/>
      <c r="E18" s="157"/>
      <c r="F18" s="158"/>
      <c r="G18" s="159"/>
      <c r="H18" s="160"/>
      <c r="I18" s="545" t="s">
        <v>100</v>
      </c>
      <c r="J18" s="546"/>
      <c r="K18" s="545" t="s">
        <v>100</v>
      </c>
      <c r="L18" s="546"/>
      <c r="M18" s="161"/>
    </row>
    <row r="19" spans="1:13" ht="18" customHeight="1">
      <c r="A19" s="208">
        <f>参加申込書!AL13</f>
        <v>0</v>
      </c>
      <c r="B19" s="559">
        <f>参加申込書!AO13</f>
        <v>0</v>
      </c>
      <c r="C19" s="560"/>
      <c r="D19" s="162"/>
      <c r="E19" s="162"/>
      <c r="F19" s="163"/>
      <c r="G19" s="164"/>
      <c r="H19" s="165"/>
      <c r="I19" s="547" t="s">
        <v>100</v>
      </c>
      <c r="J19" s="548"/>
      <c r="K19" s="547" t="s">
        <v>100</v>
      </c>
      <c r="L19" s="548"/>
      <c r="M19" s="166"/>
    </row>
    <row r="20" spans="1:13" ht="18" customHeight="1">
      <c r="A20" s="206">
        <f>参加申込書!AL14</f>
        <v>0</v>
      </c>
      <c r="B20" s="561">
        <f>参加申込書!AO14</f>
        <v>0</v>
      </c>
      <c r="C20" s="562"/>
      <c r="D20" s="152"/>
      <c r="E20" s="152"/>
      <c r="F20" s="153"/>
      <c r="G20" s="154"/>
      <c r="H20" s="155"/>
      <c r="I20" s="543" t="s">
        <v>100</v>
      </c>
      <c r="J20" s="544"/>
      <c r="K20" s="543" t="s">
        <v>100</v>
      </c>
      <c r="L20" s="544"/>
      <c r="M20" s="156"/>
    </row>
    <row r="21" spans="1:13" ht="18" customHeight="1">
      <c r="A21" s="206">
        <f>参加申込書!AL15</f>
        <v>0</v>
      </c>
      <c r="B21" s="561">
        <f>参加申込書!AO15</f>
        <v>0</v>
      </c>
      <c r="C21" s="562"/>
      <c r="D21" s="152"/>
      <c r="E21" s="152"/>
      <c r="F21" s="153"/>
      <c r="G21" s="154"/>
      <c r="H21" s="155"/>
      <c r="I21" s="543" t="s">
        <v>100</v>
      </c>
      <c r="J21" s="544"/>
      <c r="K21" s="543" t="s">
        <v>100</v>
      </c>
      <c r="L21" s="544"/>
      <c r="M21" s="156"/>
    </row>
    <row r="22" spans="1:13" ht="18" customHeight="1">
      <c r="A22" s="206">
        <f>参加申込書!AL16</f>
        <v>0</v>
      </c>
      <c r="B22" s="561">
        <f>参加申込書!AO16</f>
        <v>0</v>
      </c>
      <c r="C22" s="562"/>
      <c r="D22" s="152"/>
      <c r="E22" s="152"/>
      <c r="F22" s="153"/>
      <c r="G22" s="154"/>
      <c r="H22" s="155"/>
      <c r="I22" s="543" t="s">
        <v>100</v>
      </c>
      <c r="J22" s="544"/>
      <c r="K22" s="543" t="s">
        <v>100</v>
      </c>
      <c r="L22" s="544"/>
      <c r="M22" s="156"/>
    </row>
    <row r="23" spans="1:13" ht="18" customHeight="1">
      <c r="A23" s="207">
        <f>参加申込書!AL17</f>
        <v>0</v>
      </c>
      <c r="B23" s="580">
        <f>参加申込書!AO17</f>
        <v>0</v>
      </c>
      <c r="C23" s="581"/>
      <c r="D23" s="167"/>
      <c r="E23" s="167"/>
      <c r="F23" s="168"/>
      <c r="G23" s="169"/>
      <c r="H23" s="170"/>
      <c r="I23" s="549" t="s">
        <v>100</v>
      </c>
      <c r="J23" s="550"/>
      <c r="K23" s="549" t="s">
        <v>100</v>
      </c>
      <c r="L23" s="550"/>
      <c r="M23" s="171"/>
    </row>
    <row r="24" spans="1:13" ht="18" customHeight="1">
      <c r="A24" s="208">
        <f>参加申込書!AL18</f>
        <v>0</v>
      </c>
      <c r="B24" s="559">
        <f>参加申込書!AO18</f>
        <v>0</v>
      </c>
      <c r="C24" s="560"/>
      <c r="D24" s="147"/>
      <c r="E24" s="147"/>
      <c r="F24" s="148"/>
      <c r="G24" s="149"/>
      <c r="H24" s="150"/>
      <c r="I24" s="541" t="s">
        <v>100</v>
      </c>
      <c r="J24" s="542"/>
      <c r="K24" s="541" t="s">
        <v>100</v>
      </c>
      <c r="L24" s="542"/>
      <c r="M24" s="151"/>
    </row>
    <row r="25" spans="1:13" ht="18" customHeight="1">
      <c r="A25" s="206">
        <f>参加申込書!AL19</f>
        <v>0</v>
      </c>
      <c r="B25" s="561">
        <f>参加申込書!AO19</f>
        <v>0</v>
      </c>
      <c r="C25" s="562"/>
      <c r="D25" s="152"/>
      <c r="E25" s="152"/>
      <c r="F25" s="153"/>
      <c r="G25" s="154"/>
      <c r="H25" s="155"/>
      <c r="I25" s="543" t="s">
        <v>100</v>
      </c>
      <c r="J25" s="544"/>
      <c r="K25" s="543" t="s">
        <v>100</v>
      </c>
      <c r="L25" s="544"/>
      <c r="M25" s="156"/>
    </row>
    <row r="26" spans="1:13" ht="18" customHeight="1">
      <c r="A26" s="206">
        <f>参加申込書!AL20</f>
        <v>0</v>
      </c>
      <c r="B26" s="561">
        <f>参加申込書!AO20</f>
        <v>0</v>
      </c>
      <c r="C26" s="562"/>
      <c r="D26" s="152"/>
      <c r="E26" s="152"/>
      <c r="F26" s="153"/>
      <c r="G26" s="154"/>
      <c r="H26" s="155"/>
      <c r="I26" s="543" t="s">
        <v>100</v>
      </c>
      <c r="J26" s="544"/>
      <c r="K26" s="543" t="s">
        <v>100</v>
      </c>
      <c r="L26" s="544"/>
      <c r="M26" s="156"/>
    </row>
    <row r="27" spans="1:13" ht="18" customHeight="1">
      <c r="A27" s="206">
        <f>参加申込書!AL21</f>
        <v>0</v>
      </c>
      <c r="B27" s="561">
        <f>参加申込書!AO21</f>
        <v>0</v>
      </c>
      <c r="C27" s="562"/>
      <c r="D27" s="152"/>
      <c r="E27" s="152"/>
      <c r="F27" s="153"/>
      <c r="G27" s="154"/>
      <c r="H27" s="155"/>
      <c r="I27" s="543" t="s">
        <v>100</v>
      </c>
      <c r="J27" s="544"/>
      <c r="K27" s="543" t="s">
        <v>100</v>
      </c>
      <c r="L27" s="544"/>
      <c r="M27" s="156"/>
    </row>
    <row r="28" spans="1:13" ht="18" customHeight="1">
      <c r="A28" s="207">
        <f>参加申込書!AL22</f>
        <v>0</v>
      </c>
      <c r="B28" s="580">
        <f>参加申込書!AO22</f>
        <v>0</v>
      </c>
      <c r="C28" s="581"/>
      <c r="D28" s="157"/>
      <c r="E28" s="157"/>
      <c r="F28" s="158"/>
      <c r="G28" s="159"/>
      <c r="H28" s="160"/>
      <c r="I28" s="545" t="s">
        <v>100</v>
      </c>
      <c r="J28" s="546"/>
      <c r="K28" s="545" t="s">
        <v>100</v>
      </c>
      <c r="L28" s="546"/>
      <c r="M28" s="161"/>
    </row>
    <row r="29" spans="1:13" ht="18" customHeight="1">
      <c r="A29" s="208">
        <f>参加申込書!AL23</f>
        <v>0</v>
      </c>
      <c r="B29" s="559">
        <f>参加申込書!AO23</f>
        <v>0</v>
      </c>
      <c r="C29" s="560"/>
      <c r="D29" s="162"/>
      <c r="E29" s="162"/>
      <c r="F29" s="163"/>
      <c r="G29" s="164"/>
      <c r="H29" s="165"/>
      <c r="I29" s="547" t="s">
        <v>100</v>
      </c>
      <c r="J29" s="548"/>
      <c r="K29" s="547" t="s">
        <v>100</v>
      </c>
      <c r="L29" s="548"/>
      <c r="M29" s="166"/>
    </row>
    <row r="30" spans="1:13" ht="18" customHeight="1">
      <c r="A30" s="206">
        <f>参加申込書!AL24</f>
        <v>0</v>
      </c>
      <c r="B30" s="561">
        <f>参加申込書!AO24</f>
        <v>0</v>
      </c>
      <c r="C30" s="562"/>
      <c r="D30" s="152"/>
      <c r="E30" s="152"/>
      <c r="F30" s="153"/>
      <c r="G30" s="154"/>
      <c r="H30" s="155"/>
      <c r="I30" s="543" t="s">
        <v>100</v>
      </c>
      <c r="J30" s="544"/>
      <c r="K30" s="543" t="s">
        <v>100</v>
      </c>
      <c r="L30" s="544"/>
      <c r="M30" s="156"/>
    </row>
    <row r="31" spans="1:13" ht="18" customHeight="1">
      <c r="A31" s="206">
        <f>参加申込書!AL25</f>
        <v>0</v>
      </c>
      <c r="B31" s="561">
        <f>参加申込書!AO25</f>
        <v>0</v>
      </c>
      <c r="C31" s="562"/>
      <c r="D31" s="152"/>
      <c r="E31" s="152"/>
      <c r="F31" s="153"/>
      <c r="G31" s="154"/>
      <c r="H31" s="155"/>
      <c r="I31" s="543" t="s">
        <v>100</v>
      </c>
      <c r="J31" s="544"/>
      <c r="K31" s="543" t="s">
        <v>100</v>
      </c>
      <c r="L31" s="544"/>
      <c r="M31" s="156"/>
    </row>
    <row r="32" spans="1:13" ht="18" customHeight="1">
      <c r="A32" s="206">
        <f>参加申込書!AL26</f>
        <v>0</v>
      </c>
      <c r="B32" s="561">
        <f>参加申込書!AO26</f>
        <v>0</v>
      </c>
      <c r="C32" s="562"/>
      <c r="D32" s="152"/>
      <c r="E32" s="152"/>
      <c r="F32" s="153"/>
      <c r="G32" s="154"/>
      <c r="H32" s="155"/>
      <c r="I32" s="543" t="s">
        <v>100</v>
      </c>
      <c r="J32" s="544"/>
      <c r="K32" s="543" t="s">
        <v>100</v>
      </c>
      <c r="L32" s="544"/>
      <c r="M32" s="156"/>
    </row>
    <row r="33" spans="1:13" ht="18" customHeight="1" thickBot="1">
      <c r="A33" s="209">
        <f>参加申込書!AL27</f>
        <v>0</v>
      </c>
      <c r="B33" s="563">
        <f>参加申込書!AO27</f>
        <v>0</v>
      </c>
      <c r="C33" s="564"/>
      <c r="D33" s="172"/>
      <c r="E33" s="172"/>
      <c r="F33" s="173"/>
      <c r="G33" s="174"/>
      <c r="H33" s="175"/>
      <c r="I33" s="565" t="s">
        <v>100</v>
      </c>
      <c r="J33" s="566"/>
      <c r="K33" s="565" t="s">
        <v>100</v>
      </c>
      <c r="L33" s="566"/>
      <c r="M33" s="176"/>
    </row>
    <row r="34" spans="1:13" ht="10.5" customHeight="1">
      <c r="M34" s="177" t="s">
        <v>101</v>
      </c>
    </row>
    <row r="35" spans="1:13" ht="10.5" customHeight="1" thickBot="1"/>
    <row r="36" spans="1:13" ht="18" customHeight="1">
      <c r="A36" s="582" t="s">
        <v>102</v>
      </c>
      <c r="B36" s="178" t="s">
        <v>103</v>
      </c>
      <c r="C36" s="179" t="s">
        <v>104</v>
      </c>
      <c r="D36" s="179" t="s">
        <v>105</v>
      </c>
      <c r="E36" s="129" t="s">
        <v>106</v>
      </c>
      <c r="F36" s="130" t="s">
        <v>124</v>
      </c>
      <c r="G36" s="128" t="s">
        <v>125</v>
      </c>
      <c r="H36" s="128" t="s">
        <v>86</v>
      </c>
      <c r="I36" s="129" t="s">
        <v>106</v>
      </c>
      <c r="L36" s="567" t="s">
        <v>107</v>
      </c>
      <c r="M36" s="551"/>
    </row>
    <row r="37" spans="1:13" ht="18" customHeight="1">
      <c r="A37" s="584"/>
      <c r="B37" s="180" t="s">
        <v>87</v>
      </c>
      <c r="C37" s="201">
        <f>参加申込書!K14</f>
        <v>0</v>
      </c>
      <c r="D37" s="201">
        <f>参加申込書!O14</f>
        <v>0</v>
      </c>
      <c r="E37" s="199">
        <f>参加申込書!S14</f>
        <v>0</v>
      </c>
      <c r="F37" s="131" t="s">
        <v>87</v>
      </c>
      <c r="G37" s="201">
        <f>参加申込書!X14</f>
        <v>0</v>
      </c>
      <c r="H37" s="201">
        <f>参加申込書!AB14</f>
        <v>0</v>
      </c>
      <c r="I37" s="199">
        <f>参加申込書!AF14</f>
        <v>0</v>
      </c>
      <c r="L37" s="568"/>
      <c r="M37" s="552"/>
    </row>
    <row r="38" spans="1:13" ht="18" customHeight="1" thickBot="1">
      <c r="A38" s="583"/>
      <c r="B38" s="181" t="s">
        <v>88</v>
      </c>
      <c r="C38" s="202">
        <f>参加申込書!K15</f>
        <v>0</v>
      </c>
      <c r="D38" s="202">
        <f>参加申込書!O15</f>
        <v>0</v>
      </c>
      <c r="E38" s="200">
        <f>参加申込書!S15</f>
        <v>0</v>
      </c>
      <c r="F38" s="132" t="s">
        <v>88</v>
      </c>
      <c r="G38" s="202">
        <f>参加申込書!X15</f>
        <v>0</v>
      </c>
      <c r="H38" s="202">
        <f>参加申込書!AB15</f>
        <v>0</v>
      </c>
      <c r="I38" s="200">
        <f>参加申込書!AF15</f>
        <v>0</v>
      </c>
      <c r="L38" s="569"/>
      <c r="M38" s="553"/>
    </row>
    <row r="39" spans="1:13" ht="10.5" customHeight="1" thickBot="1">
      <c r="A39" s="203"/>
    </row>
    <row r="40" spans="1:13" ht="18" customHeight="1">
      <c r="A40" s="582" t="s">
        <v>108</v>
      </c>
      <c r="B40" s="178" t="s">
        <v>109</v>
      </c>
      <c r="C40" s="182">
        <v>1</v>
      </c>
      <c r="D40" s="182">
        <v>2</v>
      </c>
      <c r="E40" s="182">
        <v>3</v>
      </c>
      <c r="F40" s="182">
        <v>4</v>
      </c>
      <c r="G40" s="197">
        <v>5</v>
      </c>
      <c r="H40" s="183">
        <v>6</v>
      </c>
      <c r="J40" s="554" t="s">
        <v>110</v>
      </c>
      <c r="K40" s="179" t="s">
        <v>109</v>
      </c>
      <c r="L40" s="556" t="s">
        <v>111</v>
      </c>
      <c r="M40" s="557"/>
    </row>
    <row r="41" spans="1:13" ht="18" customHeight="1" thickBot="1">
      <c r="A41" s="583"/>
      <c r="B41" s="204" t="s">
        <v>112</v>
      </c>
      <c r="C41" s="185">
        <v>1</v>
      </c>
      <c r="D41" s="185">
        <v>2</v>
      </c>
      <c r="E41" s="185">
        <v>3</v>
      </c>
      <c r="F41" s="185">
        <v>4</v>
      </c>
      <c r="G41" s="198">
        <v>5</v>
      </c>
      <c r="H41" s="186">
        <v>6</v>
      </c>
      <c r="J41" s="555"/>
      <c r="K41" s="184" t="s">
        <v>112</v>
      </c>
      <c r="L41" s="520" t="s">
        <v>113</v>
      </c>
      <c r="M41" s="558"/>
    </row>
    <row r="42" spans="1:13" ht="10.5" customHeight="1" thickBot="1"/>
    <row r="43" spans="1:13" s="190" customFormat="1" ht="17.25" customHeight="1">
      <c r="A43" s="187" t="s">
        <v>114</v>
      </c>
      <c r="B43" s="188"/>
      <c r="C43" s="188" t="s">
        <v>115</v>
      </c>
      <c r="D43" s="188"/>
      <c r="E43" s="188"/>
      <c r="F43" s="188"/>
      <c r="G43" s="188"/>
      <c r="H43" s="188"/>
      <c r="I43" s="188"/>
      <c r="J43" s="188"/>
      <c r="K43" s="188"/>
      <c r="L43" s="188"/>
      <c r="M43" s="189"/>
    </row>
    <row r="44" spans="1:13" s="190" customFormat="1" ht="17.25" customHeight="1">
      <c r="A44" s="191"/>
      <c r="B44" s="192"/>
      <c r="C44" s="192" t="s">
        <v>116</v>
      </c>
      <c r="D44" s="192"/>
      <c r="E44" s="192"/>
      <c r="F44" s="192"/>
      <c r="G44" s="192"/>
      <c r="H44" s="192"/>
      <c r="I44" s="192"/>
      <c r="J44" s="192"/>
      <c r="K44" s="192"/>
      <c r="L44" s="192"/>
      <c r="M44" s="193"/>
    </row>
    <row r="45" spans="1:13" s="190" customFormat="1" ht="17.25" customHeight="1">
      <c r="A45" s="191"/>
      <c r="B45" s="192"/>
      <c r="C45" s="192" t="s">
        <v>117</v>
      </c>
      <c r="D45" s="192" t="s">
        <v>118</v>
      </c>
      <c r="E45" s="192"/>
      <c r="F45" s="192"/>
      <c r="G45" s="192"/>
      <c r="H45" s="192"/>
      <c r="I45" s="192"/>
      <c r="J45" s="192"/>
      <c r="K45" s="192"/>
      <c r="L45" s="192"/>
      <c r="M45" s="193"/>
    </row>
    <row r="46" spans="1:13" s="190" customFormat="1" ht="17.25" customHeight="1">
      <c r="A46" s="191"/>
      <c r="B46" s="192"/>
      <c r="C46" s="192"/>
      <c r="D46" s="192" t="s">
        <v>119</v>
      </c>
      <c r="E46" s="192"/>
      <c r="F46" s="192"/>
      <c r="G46" s="192"/>
      <c r="H46" s="192"/>
      <c r="I46" s="192"/>
      <c r="J46" s="192"/>
      <c r="K46" s="192"/>
      <c r="L46" s="192"/>
      <c r="M46" s="193"/>
    </row>
    <row r="47" spans="1:13" s="190" customFormat="1" ht="17.25" customHeight="1">
      <c r="A47" s="191"/>
      <c r="B47" s="192"/>
      <c r="C47" s="192"/>
      <c r="D47" s="192" t="s">
        <v>120</v>
      </c>
      <c r="E47" s="192"/>
      <c r="F47" s="192"/>
      <c r="G47" s="192"/>
      <c r="H47" s="192"/>
      <c r="I47" s="192"/>
      <c r="J47" s="192"/>
      <c r="K47" s="192"/>
      <c r="L47" s="192"/>
      <c r="M47" s="193"/>
    </row>
    <row r="48" spans="1:13" s="190" customFormat="1" ht="17.25" customHeight="1">
      <c r="A48" s="191"/>
      <c r="B48" s="192"/>
      <c r="C48" s="192"/>
      <c r="D48" s="192" t="s">
        <v>121</v>
      </c>
      <c r="E48" s="192"/>
      <c r="F48" s="192"/>
      <c r="G48" s="192"/>
      <c r="H48" s="192"/>
      <c r="I48" s="192"/>
      <c r="J48" s="192"/>
      <c r="K48" s="192"/>
      <c r="L48" s="192"/>
      <c r="M48" s="193"/>
    </row>
    <row r="49" spans="1:13" s="190" customFormat="1" ht="17.25" customHeight="1">
      <c r="A49" s="191"/>
      <c r="B49" s="192"/>
      <c r="C49" s="192" t="s">
        <v>122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93"/>
    </row>
    <row r="50" spans="1:13" s="190" customFormat="1" ht="17.25" customHeight="1" thickBot="1">
      <c r="A50" s="194"/>
      <c r="B50" s="195"/>
      <c r="C50" s="195" t="s">
        <v>123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6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A12:F12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25" customWidth="1"/>
    <col min="10" max="10" width="2.140625" style="229" customWidth="1"/>
    <col min="11" max="15" width="5.28515625" style="224" customWidth="1"/>
    <col min="16" max="23" width="5.28515625" style="225" customWidth="1"/>
    <col min="24" max="16384" width="9.140625" style="225"/>
  </cols>
  <sheetData>
    <row r="1" spans="1:19" ht="18.75" customHeight="1">
      <c r="A1" s="222"/>
      <c r="B1" s="223"/>
      <c r="C1" s="223"/>
      <c r="D1" s="223"/>
      <c r="E1" s="223"/>
      <c r="F1" s="223"/>
      <c r="G1" s="223"/>
      <c r="H1" s="223"/>
      <c r="I1" s="224"/>
      <c r="J1" s="224"/>
    </row>
    <row r="2" spans="1:19" s="224" customFormat="1" ht="15" customHeight="1">
      <c r="A2" s="226"/>
      <c r="B2" s="227"/>
      <c r="C2" s="227"/>
      <c r="D2" s="227"/>
      <c r="E2" s="227"/>
      <c r="F2" s="227"/>
      <c r="G2" s="227"/>
      <c r="H2" s="227"/>
      <c r="I2" s="228"/>
    </row>
    <row r="3" spans="1:19" ht="15" customHeight="1">
      <c r="J3" s="224"/>
    </row>
    <row r="4" spans="1:19" ht="20.25" customHeight="1">
      <c r="A4" s="591" t="s">
        <v>5</v>
      </c>
      <c r="B4" s="592"/>
      <c r="C4" s="592"/>
      <c r="D4" s="602">
        <f>参加申込書!G6</f>
        <v>0</v>
      </c>
      <c r="E4" s="603"/>
      <c r="F4" s="603"/>
      <c r="G4" s="603"/>
      <c r="H4" s="603"/>
      <c r="I4" s="604"/>
      <c r="K4" s="591" t="s">
        <v>5</v>
      </c>
      <c r="L4" s="592"/>
      <c r="M4" s="592"/>
      <c r="N4" s="602">
        <f>参加申込書!Q6</f>
        <v>0</v>
      </c>
      <c r="O4" s="603"/>
      <c r="P4" s="603"/>
      <c r="Q4" s="603"/>
      <c r="R4" s="603"/>
      <c r="S4" s="604"/>
    </row>
    <row r="5" spans="1:19" s="230" customFormat="1" ht="30" customHeight="1">
      <c r="A5" s="593" t="s">
        <v>130</v>
      </c>
      <c r="B5" s="594"/>
      <c r="C5" s="594"/>
      <c r="D5" s="595">
        <f>参加申込書!G7</f>
        <v>0</v>
      </c>
      <c r="E5" s="596"/>
      <c r="F5" s="596"/>
      <c r="G5" s="596"/>
      <c r="H5" s="596"/>
      <c r="I5" s="597"/>
      <c r="J5" s="229"/>
      <c r="K5" s="593" t="s">
        <v>130</v>
      </c>
      <c r="L5" s="594"/>
      <c r="M5" s="594"/>
      <c r="N5" s="595">
        <f>参加申込書!Q7</f>
        <v>0</v>
      </c>
      <c r="O5" s="596"/>
      <c r="P5" s="596"/>
      <c r="Q5" s="596"/>
      <c r="R5" s="596"/>
      <c r="S5" s="597"/>
    </row>
    <row r="6" spans="1:19" s="233" customFormat="1" ht="18.95" customHeight="1">
      <c r="A6" s="231"/>
      <c r="B6" s="232"/>
      <c r="C6" s="232"/>
      <c r="D6" s="232"/>
      <c r="E6" s="232"/>
      <c r="F6" s="232"/>
      <c r="G6" s="232"/>
      <c r="H6" s="232"/>
      <c r="I6" s="232"/>
      <c r="J6" s="229"/>
      <c r="K6" s="231"/>
      <c r="L6" s="232"/>
      <c r="M6" s="232"/>
      <c r="N6" s="232"/>
      <c r="O6" s="232"/>
      <c r="P6" s="232"/>
      <c r="Q6" s="232"/>
      <c r="R6" s="232"/>
      <c r="S6" s="232"/>
    </row>
    <row r="7" spans="1:19" ht="18.95" customHeight="1">
      <c r="A7" s="586" t="s">
        <v>131</v>
      </c>
      <c r="B7" s="587"/>
      <c r="C7" s="587"/>
      <c r="D7" s="587"/>
      <c r="E7" s="587"/>
      <c r="F7" s="587"/>
      <c r="G7" s="587"/>
      <c r="H7" s="587"/>
      <c r="I7" s="587"/>
      <c r="K7" s="586" t="s">
        <v>131</v>
      </c>
      <c r="L7" s="587"/>
      <c r="M7" s="587"/>
      <c r="N7" s="587"/>
      <c r="O7" s="587"/>
      <c r="P7" s="587"/>
      <c r="Q7" s="587"/>
      <c r="R7" s="587"/>
      <c r="S7" s="587"/>
    </row>
    <row r="8" spans="1:19" ht="18.95" customHeight="1">
      <c r="A8" s="598" t="str">
        <f>参加申込書!B18</f>
        <v>監督</v>
      </c>
      <c r="B8" s="599"/>
      <c r="C8" s="599"/>
      <c r="D8" s="600">
        <f>参加申込書!F18</f>
        <v>0</v>
      </c>
      <c r="E8" s="600"/>
      <c r="F8" s="600"/>
      <c r="G8" s="600"/>
      <c r="H8" s="600"/>
      <c r="I8" s="601"/>
      <c r="K8" s="598">
        <f>参加申込書!L18</f>
        <v>0</v>
      </c>
      <c r="L8" s="599"/>
      <c r="M8" s="599"/>
      <c r="N8" s="600">
        <f>参加申込書!P18</f>
        <v>0</v>
      </c>
      <c r="O8" s="600"/>
      <c r="P8" s="600"/>
      <c r="Q8" s="600"/>
      <c r="R8" s="600"/>
      <c r="S8" s="601"/>
    </row>
    <row r="9" spans="1:19" ht="18.95" customHeight="1">
      <c r="A9" s="598">
        <f>参加申込書!B20</f>
        <v>0</v>
      </c>
      <c r="B9" s="599"/>
      <c r="C9" s="599"/>
      <c r="D9" s="600">
        <f>参加申込書!F20</f>
        <v>0</v>
      </c>
      <c r="E9" s="600"/>
      <c r="F9" s="600"/>
      <c r="G9" s="600"/>
      <c r="H9" s="600"/>
      <c r="I9" s="601"/>
      <c r="K9" s="598">
        <f>参加申込書!L20</f>
        <v>0</v>
      </c>
      <c r="L9" s="599"/>
      <c r="M9" s="599"/>
      <c r="N9" s="600">
        <f>参加申込書!P20</f>
        <v>0</v>
      </c>
      <c r="O9" s="600"/>
      <c r="P9" s="600"/>
      <c r="Q9" s="600"/>
      <c r="R9" s="600"/>
      <c r="S9" s="601"/>
    </row>
    <row r="10" spans="1:19" ht="18.95" customHeight="1">
      <c r="A10" s="598">
        <f>参加申込書!B22</f>
        <v>0</v>
      </c>
      <c r="B10" s="599"/>
      <c r="C10" s="599"/>
      <c r="D10" s="600">
        <f>参加申込書!F22</f>
        <v>0</v>
      </c>
      <c r="E10" s="600"/>
      <c r="F10" s="600"/>
      <c r="G10" s="600"/>
      <c r="H10" s="600"/>
      <c r="I10" s="601"/>
      <c r="K10" s="598">
        <f>参加申込書!L22</f>
        <v>0</v>
      </c>
      <c r="L10" s="599"/>
      <c r="M10" s="599"/>
      <c r="N10" s="600">
        <f>参加申込書!P22</f>
        <v>0</v>
      </c>
      <c r="O10" s="600"/>
      <c r="P10" s="600"/>
      <c r="Q10" s="600"/>
      <c r="R10" s="600"/>
      <c r="S10" s="601"/>
    </row>
    <row r="11" spans="1:19" ht="18.95" customHeight="1">
      <c r="A11" s="598">
        <f>参加申込書!B24</f>
        <v>0</v>
      </c>
      <c r="B11" s="599"/>
      <c r="C11" s="599"/>
      <c r="D11" s="600">
        <f>参加申込書!F24</f>
        <v>0</v>
      </c>
      <c r="E11" s="600"/>
      <c r="F11" s="600"/>
      <c r="G11" s="600"/>
      <c r="H11" s="600"/>
      <c r="I11" s="601"/>
      <c r="K11" s="598">
        <f>参加申込書!L24</f>
        <v>0</v>
      </c>
      <c r="L11" s="599"/>
      <c r="M11" s="599"/>
      <c r="N11" s="600">
        <f>参加申込書!P24</f>
        <v>0</v>
      </c>
      <c r="O11" s="600"/>
      <c r="P11" s="600"/>
      <c r="Q11" s="600"/>
      <c r="R11" s="600"/>
      <c r="S11" s="601"/>
    </row>
    <row r="12" spans="1:19" s="224" customFormat="1" ht="18.95" customHeight="1">
      <c r="A12" s="234"/>
      <c r="B12" s="234"/>
      <c r="C12" s="234"/>
      <c r="D12" s="234"/>
      <c r="E12" s="234"/>
      <c r="F12" s="234"/>
      <c r="G12" s="234"/>
      <c r="H12" s="234"/>
      <c r="I12" s="234"/>
      <c r="J12" s="229"/>
      <c r="K12" s="234"/>
      <c r="L12" s="234"/>
      <c r="M12" s="234"/>
      <c r="N12" s="234"/>
      <c r="O12" s="234"/>
      <c r="P12" s="234"/>
      <c r="Q12" s="234"/>
      <c r="R12" s="234"/>
      <c r="S12" s="234"/>
    </row>
    <row r="13" spans="1:19" ht="18.95" customHeight="1">
      <c r="A13" s="605" t="s">
        <v>132</v>
      </c>
      <c r="B13" s="606"/>
      <c r="C13" s="606"/>
      <c r="D13" s="606"/>
      <c r="E13" s="606"/>
      <c r="F13" s="606"/>
      <c r="G13" s="606"/>
      <c r="H13" s="606"/>
      <c r="I13" s="606"/>
      <c r="K13" s="605" t="s">
        <v>132</v>
      </c>
      <c r="L13" s="606"/>
      <c r="M13" s="606"/>
      <c r="N13" s="606"/>
      <c r="O13" s="606"/>
      <c r="P13" s="606"/>
      <c r="Q13" s="606"/>
      <c r="R13" s="606"/>
      <c r="S13" s="606"/>
    </row>
    <row r="14" spans="1:19" ht="18.95" customHeight="1">
      <c r="A14" s="235" t="s">
        <v>13</v>
      </c>
      <c r="B14" s="236" t="s">
        <v>48</v>
      </c>
      <c r="C14" s="236" t="s">
        <v>133</v>
      </c>
      <c r="D14" s="610" t="s">
        <v>29</v>
      </c>
      <c r="E14" s="611"/>
      <c r="F14" s="612"/>
      <c r="G14" s="610" t="s">
        <v>19</v>
      </c>
      <c r="H14" s="611"/>
      <c r="I14" s="612"/>
      <c r="K14" s="235" t="s">
        <v>13</v>
      </c>
      <c r="L14" s="236" t="s">
        <v>48</v>
      </c>
      <c r="M14" s="236" t="s">
        <v>133</v>
      </c>
      <c r="N14" s="610" t="s">
        <v>29</v>
      </c>
      <c r="O14" s="611"/>
      <c r="P14" s="612"/>
      <c r="Q14" s="610" t="s">
        <v>19</v>
      </c>
      <c r="R14" s="611"/>
      <c r="S14" s="612"/>
    </row>
    <row r="15" spans="1:19" ht="18.95" customHeight="1">
      <c r="A15" s="237">
        <f>参加申込書!AL8</f>
        <v>0</v>
      </c>
      <c r="B15" s="237">
        <f>参加申込書!AM8</f>
        <v>0</v>
      </c>
      <c r="C15" s="237">
        <f>参加申込書!AN8</f>
        <v>0</v>
      </c>
      <c r="D15" s="607">
        <f>参加申込書!AO8</f>
        <v>0</v>
      </c>
      <c r="E15" s="608"/>
      <c r="F15" s="609"/>
      <c r="G15" s="613" t="str">
        <f>IF(参加申込書!AU8&lt;&gt;"",参加申込書!AU8,参加申込書!AV8&amp;"")</f>
        <v/>
      </c>
      <c r="H15" s="614"/>
      <c r="I15" s="615"/>
      <c r="K15" s="237">
        <f>参加申込書!AV8</f>
        <v>0</v>
      </c>
      <c r="L15" s="237">
        <f>参加申込書!AW8</f>
        <v>0</v>
      </c>
      <c r="M15" s="237">
        <f>参加申込書!AX8</f>
        <v>0</v>
      </c>
      <c r="N15" s="607">
        <f>参加申込書!AY8</f>
        <v>0</v>
      </c>
      <c r="O15" s="608"/>
      <c r="P15" s="609"/>
      <c r="Q15" s="613" t="str">
        <f>IF(参加申込書!BE8&lt;&gt;"",参加申込書!BE8,参加申込書!BF8&amp;"")</f>
        <v/>
      </c>
      <c r="R15" s="614"/>
      <c r="S15" s="615"/>
    </row>
    <row r="16" spans="1:19" ht="18.95" customHeight="1">
      <c r="A16" s="237">
        <f>参加申込書!AL9</f>
        <v>0</v>
      </c>
      <c r="B16" s="237">
        <f>参加申込書!AM9</f>
        <v>0</v>
      </c>
      <c r="C16" s="237">
        <f>参加申込書!AN9</f>
        <v>0</v>
      </c>
      <c r="D16" s="607">
        <f>参加申込書!AO9</f>
        <v>0</v>
      </c>
      <c r="E16" s="608"/>
      <c r="F16" s="609"/>
      <c r="G16" s="613" t="str">
        <f>IF(参加申込書!AU9&lt;&gt;"",参加申込書!AU9,参加申込書!AV9&amp;"")</f>
        <v/>
      </c>
      <c r="H16" s="614"/>
      <c r="I16" s="615"/>
      <c r="K16" s="237">
        <f>参加申込書!AV9</f>
        <v>0</v>
      </c>
      <c r="L16" s="237">
        <f>参加申込書!AW9</f>
        <v>0</v>
      </c>
      <c r="M16" s="237">
        <f>参加申込書!AX9</f>
        <v>0</v>
      </c>
      <c r="N16" s="607">
        <f>参加申込書!AY9</f>
        <v>0</v>
      </c>
      <c r="O16" s="608"/>
      <c r="P16" s="609"/>
      <c r="Q16" s="613" t="str">
        <f>IF(参加申込書!BE9&lt;&gt;"",参加申込書!BE9,参加申込書!BF9&amp;"")</f>
        <v/>
      </c>
      <c r="R16" s="614"/>
      <c r="S16" s="615"/>
    </row>
    <row r="17" spans="1:19" ht="18.95" customHeight="1">
      <c r="A17" s="237">
        <f>参加申込書!AL10</f>
        <v>0</v>
      </c>
      <c r="B17" s="237">
        <f>参加申込書!AM10</f>
        <v>0</v>
      </c>
      <c r="C17" s="237">
        <f>参加申込書!AN10</f>
        <v>0</v>
      </c>
      <c r="D17" s="607">
        <f>参加申込書!AO10</f>
        <v>0</v>
      </c>
      <c r="E17" s="608"/>
      <c r="F17" s="609"/>
      <c r="G17" s="613" t="str">
        <f>IF(参加申込書!AU10&lt;&gt;"",参加申込書!AU10,参加申込書!AV10&amp;"")</f>
        <v/>
      </c>
      <c r="H17" s="614"/>
      <c r="I17" s="615"/>
      <c r="K17" s="237">
        <f>参加申込書!AV10</f>
        <v>0</v>
      </c>
      <c r="L17" s="237">
        <f>参加申込書!AW10</f>
        <v>0</v>
      </c>
      <c r="M17" s="237">
        <f>参加申込書!AX10</f>
        <v>0</v>
      </c>
      <c r="N17" s="607">
        <f>参加申込書!AY10</f>
        <v>0</v>
      </c>
      <c r="O17" s="608"/>
      <c r="P17" s="609"/>
      <c r="Q17" s="613" t="str">
        <f>IF(参加申込書!BE10&lt;&gt;"",参加申込書!BE10,参加申込書!BF10&amp;"")</f>
        <v/>
      </c>
      <c r="R17" s="614"/>
      <c r="S17" s="615"/>
    </row>
    <row r="18" spans="1:19" ht="18.95" customHeight="1">
      <c r="A18" s="237">
        <f>参加申込書!AL11</f>
        <v>0</v>
      </c>
      <c r="B18" s="237">
        <f>参加申込書!AM11</f>
        <v>0</v>
      </c>
      <c r="C18" s="237">
        <f>参加申込書!AN11</f>
        <v>0</v>
      </c>
      <c r="D18" s="607">
        <f>参加申込書!AO11</f>
        <v>0</v>
      </c>
      <c r="E18" s="608"/>
      <c r="F18" s="609"/>
      <c r="G18" s="613" t="str">
        <f>IF(参加申込書!AU11&lt;&gt;"",参加申込書!AU11,参加申込書!AV11&amp;"")</f>
        <v/>
      </c>
      <c r="H18" s="614"/>
      <c r="I18" s="615"/>
      <c r="K18" s="237">
        <f>参加申込書!AV11</f>
        <v>0</v>
      </c>
      <c r="L18" s="237">
        <f>参加申込書!AW11</f>
        <v>0</v>
      </c>
      <c r="M18" s="237">
        <f>参加申込書!AX11</f>
        <v>0</v>
      </c>
      <c r="N18" s="607">
        <f>参加申込書!AY11</f>
        <v>0</v>
      </c>
      <c r="O18" s="608"/>
      <c r="P18" s="609"/>
      <c r="Q18" s="613" t="str">
        <f>IF(参加申込書!BE11&lt;&gt;"",参加申込書!BE11,参加申込書!BF11&amp;"")</f>
        <v/>
      </c>
      <c r="R18" s="614"/>
      <c r="S18" s="615"/>
    </row>
    <row r="19" spans="1:19" ht="18.95" customHeight="1">
      <c r="A19" s="237">
        <f>参加申込書!AL12</f>
        <v>0</v>
      </c>
      <c r="B19" s="237">
        <f>参加申込書!AM12</f>
        <v>0</v>
      </c>
      <c r="C19" s="237">
        <f>参加申込書!AN12</f>
        <v>0</v>
      </c>
      <c r="D19" s="607">
        <f>参加申込書!AO12</f>
        <v>0</v>
      </c>
      <c r="E19" s="608"/>
      <c r="F19" s="609"/>
      <c r="G19" s="613" t="str">
        <f>IF(参加申込書!AU12&lt;&gt;"",参加申込書!AU12,参加申込書!AV12&amp;"")</f>
        <v/>
      </c>
      <c r="H19" s="614"/>
      <c r="I19" s="615"/>
      <c r="K19" s="237">
        <f>参加申込書!AV12</f>
        <v>0</v>
      </c>
      <c r="L19" s="237">
        <f>参加申込書!AW12</f>
        <v>0</v>
      </c>
      <c r="M19" s="237">
        <f>参加申込書!AX12</f>
        <v>0</v>
      </c>
      <c r="N19" s="607">
        <f>参加申込書!AY12</f>
        <v>0</v>
      </c>
      <c r="O19" s="608"/>
      <c r="P19" s="609"/>
      <c r="Q19" s="613" t="str">
        <f>IF(参加申込書!BE12&lt;&gt;"",参加申込書!BE12,参加申込書!BF12&amp;"")</f>
        <v/>
      </c>
      <c r="R19" s="614"/>
      <c r="S19" s="615"/>
    </row>
    <row r="20" spans="1:19" ht="18.95" customHeight="1">
      <c r="A20" s="237">
        <f>参加申込書!AL13</f>
        <v>0</v>
      </c>
      <c r="B20" s="237">
        <f>参加申込書!AM13</f>
        <v>0</v>
      </c>
      <c r="C20" s="237">
        <f>参加申込書!AN13</f>
        <v>0</v>
      </c>
      <c r="D20" s="607">
        <f>参加申込書!AO13</f>
        <v>0</v>
      </c>
      <c r="E20" s="608"/>
      <c r="F20" s="609"/>
      <c r="G20" s="613" t="str">
        <f>IF(参加申込書!AU13&lt;&gt;"",参加申込書!AU13,参加申込書!AV13&amp;"")</f>
        <v/>
      </c>
      <c r="H20" s="614"/>
      <c r="I20" s="615"/>
      <c r="K20" s="237">
        <f>参加申込書!AV13</f>
        <v>0</v>
      </c>
      <c r="L20" s="237">
        <f>参加申込書!AW13</f>
        <v>0</v>
      </c>
      <c r="M20" s="237">
        <f>参加申込書!AX13</f>
        <v>0</v>
      </c>
      <c r="N20" s="607">
        <f>参加申込書!AY13</f>
        <v>0</v>
      </c>
      <c r="O20" s="608"/>
      <c r="P20" s="609"/>
      <c r="Q20" s="613" t="str">
        <f>IF(参加申込書!BE13&lt;&gt;"",参加申込書!BE13,参加申込書!BF13&amp;"")</f>
        <v/>
      </c>
      <c r="R20" s="614"/>
      <c r="S20" s="615"/>
    </row>
    <row r="21" spans="1:19" ht="18.95" customHeight="1">
      <c r="A21" s="237">
        <f>参加申込書!AL14</f>
        <v>0</v>
      </c>
      <c r="B21" s="237">
        <f>参加申込書!AM14</f>
        <v>0</v>
      </c>
      <c r="C21" s="237">
        <f>参加申込書!AN14</f>
        <v>0</v>
      </c>
      <c r="D21" s="607">
        <f>参加申込書!AO14</f>
        <v>0</v>
      </c>
      <c r="E21" s="608"/>
      <c r="F21" s="609"/>
      <c r="G21" s="613" t="str">
        <f>IF(参加申込書!AU14&lt;&gt;"",参加申込書!AU14,参加申込書!AV14&amp;"")</f>
        <v/>
      </c>
      <c r="H21" s="614"/>
      <c r="I21" s="615"/>
      <c r="K21" s="237">
        <f>参加申込書!AV14</f>
        <v>0</v>
      </c>
      <c r="L21" s="237">
        <f>参加申込書!AW14</f>
        <v>0</v>
      </c>
      <c r="M21" s="237">
        <f>参加申込書!AX14</f>
        <v>0</v>
      </c>
      <c r="N21" s="607">
        <f>参加申込書!AY14</f>
        <v>0</v>
      </c>
      <c r="O21" s="608"/>
      <c r="P21" s="609"/>
      <c r="Q21" s="613" t="str">
        <f>IF(参加申込書!BE14&lt;&gt;"",参加申込書!BE14,参加申込書!BF14&amp;"")</f>
        <v/>
      </c>
      <c r="R21" s="614"/>
      <c r="S21" s="615"/>
    </row>
    <row r="22" spans="1:19" ht="18.95" customHeight="1">
      <c r="A22" s="237">
        <f>参加申込書!AL15</f>
        <v>0</v>
      </c>
      <c r="B22" s="237">
        <f>参加申込書!AM15</f>
        <v>0</v>
      </c>
      <c r="C22" s="237">
        <f>参加申込書!AN15</f>
        <v>0</v>
      </c>
      <c r="D22" s="607">
        <f>参加申込書!AO15</f>
        <v>0</v>
      </c>
      <c r="E22" s="608"/>
      <c r="F22" s="609"/>
      <c r="G22" s="613" t="str">
        <f>IF(参加申込書!AU15&lt;&gt;"",参加申込書!AU15,参加申込書!AV15&amp;"")</f>
        <v/>
      </c>
      <c r="H22" s="614"/>
      <c r="I22" s="615"/>
      <c r="K22" s="237">
        <f>参加申込書!AV15</f>
        <v>0</v>
      </c>
      <c r="L22" s="237">
        <f>参加申込書!AW15</f>
        <v>0</v>
      </c>
      <c r="M22" s="237">
        <f>参加申込書!AX15</f>
        <v>0</v>
      </c>
      <c r="N22" s="607">
        <f>参加申込書!AY15</f>
        <v>0</v>
      </c>
      <c r="O22" s="608"/>
      <c r="P22" s="609"/>
      <c r="Q22" s="613" t="str">
        <f>IF(参加申込書!BE15&lt;&gt;"",参加申込書!BE15,参加申込書!BF15&amp;"")</f>
        <v/>
      </c>
      <c r="R22" s="614"/>
      <c r="S22" s="615"/>
    </row>
    <row r="23" spans="1:19" ht="18.95" customHeight="1">
      <c r="A23" s="237">
        <f>参加申込書!AL16</f>
        <v>0</v>
      </c>
      <c r="B23" s="237">
        <f>参加申込書!AM16</f>
        <v>0</v>
      </c>
      <c r="C23" s="237">
        <f>参加申込書!AN16</f>
        <v>0</v>
      </c>
      <c r="D23" s="607">
        <f>参加申込書!AO16</f>
        <v>0</v>
      </c>
      <c r="E23" s="608"/>
      <c r="F23" s="609"/>
      <c r="G23" s="613" t="str">
        <f>IF(参加申込書!AU16&lt;&gt;"",参加申込書!AU16,参加申込書!AV16&amp;"")</f>
        <v/>
      </c>
      <c r="H23" s="614"/>
      <c r="I23" s="615"/>
      <c r="K23" s="237">
        <f>参加申込書!AV16</f>
        <v>0</v>
      </c>
      <c r="L23" s="237">
        <f>参加申込書!AW16</f>
        <v>0</v>
      </c>
      <c r="M23" s="237">
        <f>参加申込書!AX16</f>
        <v>0</v>
      </c>
      <c r="N23" s="607">
        <f>参加申込書!AY16</f>
        <v>0</v>
      </c>
      <c r="O23" s="608"/>
      <c r="P23" s="609"/>
      <c r="Q23" s="613" t="str">
        <f>IF(参加申込書!BE16&lt;&gt;"",参加申込書!BE16,参加申込書!BF16&amp;"")</f>
        <v/>
      </c>
      <c r="R23" s="614"/>
      <c r="S23" s="615"/>
    </row>
    <row r="24" spans="1:19" ht="18.95" customHeight="1">
      <c r="A24" s="237">
        <f>参加申込書!AL17</f>
        <v>0</v>
      </c>
      <c r="B24" s="237">
        <f>参加申込書!AM17</f>
        <v>0</v>
      </c>
      <c r="C24" s="237">
        <f>参加申込書!AN17</f>
        <v>0</v>
      </c>
      <c r="D24" s="607">
        <f>参加申込書!AO17</f>
        <v>0</v>
      </c>
      <c r="E24" s="608"/>
      <c r="F24" s="609"/>
      <c r="G24" s="613" t="str">
        <f>IF(参加申込書!AU17&lt;&gt;"",参加申込書!AU17,参加申込書!AV17&amp;"")</f>
        <v/>
      </c>
      <c r="H24" s="614"/>
      <c r="I24" s="615"/>
      <c r="K24" s="237">
        <f>参加申込書!AV17</f>
        <v>0</v>
      </c>
      <c r="L24" s="237">
        <f>参加申込書!AW17</f>
        <v>0</v>
      </c>
      <c r="M24" s="237">
        <f>参加申込書!AX17</f>
        <v>0</v>
      </c>
      <c r="N24" s="607">
        <f>参加申込書!AY17</f>
        <v>0</v>
      </c>
      <c r="O24" s="608"/>
      <c r="P24" s="609"/>
      <c r="Q24" s="613" t="str">
        <f>IF(参加申込書!BE17&lt;&gt;"",参加申込書!BE17,参加申込書!BF17&amp;"")</f>
        <v/>
      </c>
      <c r="R24" s="614"/>
      <c r="S24" s="615"/>
    </row>
    <row r="25" spans="1:19" ht="18.95" customHeight="1">
      <c r="A25" s="237">
        <f>参加申込書!AL18</f>
        <v>0</v>
      </c>
      <c r="B25" s="237">
        <f>参加申込書!AM18</f>
        <v>0</v>
      </c>
      <c r="C25" s="237">
        <f>参加申込書!AN18</f>
        <v>0</v>
      </c>
      <c r="D25" s="607">
        <f>参加申込書!AO18</f>
        <v>0</v>
      </c>
      <c r="E25" s="608"/>
      <c r="F25" s="609"/>
      <c r="G25" s="613" t="str">
        <f>IF(参加申込書!AU18&lt;&gt;"",参加申込書!AU18,参加申込書!AV18&amp;"")</f>
        <v/>
      </c>
      <c r="H25" s="614"/>
      <c r="I25" s="615"/>
      <c r="K25" s="237">
        <f>参加申込書!AV18</f>
        <v>0</v>
      </c>
      <c r="L25" s="237">
        <f>参加申込書!AW18</f>
        <v>0</v>
      </c>
      <c r="M25" s="237">
        <f>参加申込書!AX18</f>
        <v>0</v>
      </c>
      <c r="N25" s="607">
        <f>参加申込書!AY18</f>
        <v>0</v>
      </c>
      <c r="O25" s="608"/>
      <c r="P25" s="609"/>
      <c r="Q25" s="613" t="str">
        <f>IF(参加申込書!BE18&lt;&gt;"",参加申込書!BE18,参加申込書!BF18&amp;"")</f>
        <v/>
      </c>
      <c r="R25" s="614"/>
      <c r="S25" s="615"/>
    </row>
    <row r="26" spans="1:19" ht="18.95" customHeight="1">
      <c r="A26" s="237">
        <f>参加申込書!AL19</f>
        <v>0</v>
      </c>
      <c r="B26" s="237">
        <f>参加申込書!AM19</f>
        <v>0</v>
      </c>
      <c r="C26" s="237">
        <f>参加申込書!AN19</f>
        <v>0</v>
      </c>
      <c r="D26" s="607">
        <f>参加申込書!AO19</f>
        <v>0</v>
      </c>
      <c r="E26" s="608"/>
      <c r="F26" s="609"/>
      <c r="G26" s="613" t="str">
        <f>IF(参加申込書!AU19&lt;&gt;"",参加申込書!AU19,参加申込書!AV19&amp;"")</f>
        <v/>
      </c>
      <c r="H26" s="614"/>
      <c r="I26" s="615"/>
      <c r="K26" s="237">
        <f>参加申込書!AV19</f>
        <v>0</v>
      </c>
      <c r="L26" s="237">
        <f>参加申込書!AW19</f>
        <v>0</v>
      </c>
      <c r="M26" s="237">
        <f>参加申込書!AX19</f>
        <v>0</v>
      </c>
      <c r="N26" s="607">
        <f>参加申込書!AY19</f>
        <v>0</v>
      </c>
      <c r="O26" s="608"/>
      <c r="P26" s="609"/>
      <c r="Q26" s="613" t="str">
        <f>IF(参加申込書!BE19&lt;&gt;"",参加申込書!BE19,参加申込書!BF19&amp;"")</f>
        <v/>
      </c>
      <c r="R26" s="614"/>
      <c r="S26" s="615"/>
    </row>
    <row r="27" spans="1:19" ht="18.95" customHeight="1">
      <c r="A27" s="237">
        <f>参加申込書!AL20</f>
        <v>0</v>
      </c>
      <c r="B27" s="237">
        <f>参加申込書!AM20</f>
        <v>0</v>
      </c>
      <c r="C27" s="237">
        <f>参加申込書!AN20</f>
        <v>0</v>
      </c>
      <c r="D27" s="607">
        <f>参加申込書!AO20</f>
        <v>0</v>
      </c>
      <c r="E27" s="608"/>
      <c r="F27" s="609"/>
      <c r="G27" s="613" t="str">
        <f>IF(参加申込書!AU20&lt;&gt;"",参加申込書!AU20,参加申込書!AV20&amp;"")</f>
        <v/>
      </c>
      <c r="H27" s="614"/>
      <c r="I27" s="615"/>
      <c r="K27" s="237">
        <f>参加申込書!AV20</f>
        <v>0</v>
      </c>
      <c r="L27" s="237">
        <f>参加申込書!AW20</f>
        <v>0</v>
      </c>
      <c r="M27" s="237">
        <f>参加申込書!AX20</f>
        <v>0</v>
      </c>
      <c r="N27" s="607">
        <f>参加申込書!AY20</f>
        <v>0</v>
      </c>
      <c r="O27" s="608"/>
      <c r="P27" s="609"/>
      <c r="Q27" s="613" t="str">
        <f>IF(参加申込書!BE20&lt;&gt;"",参加申込書!BE20,参加申込書!BF20&amp;"")</f>
        <v/>
      </c>
      <c r="R27" s="614"/>
      <c r="S27" s="615"/>
    </row>
    <row r="28" spans="1:19" ht="18.95" customHeight="1">
      <c r="A28" s="237">
        <f>参加申込書!AL21</f>
        <v>0</v>
      </c>
      <c r="B28" s="237">
        <f>参加申込書!AM21</f>
        <v>0</v>
      </c>
      <c r="C28" s="237">
        <f>参加申込書!AN21</f>
        <v>0</v>
      </c>
      <c r="D28" s="607">
        <f>参加申込書!AO21</f>
        <v>0</v>
      </c>
      <c r="E28" s="608"/>
      <c r="F28" s="609"/>
      <c r="G28" s="613" t="str">
        <f>IF(参加申込書!AU21&lt;&gt;"",参加申込書!AU21,参加申込書!AV21&amp;"")</f>
        <v/>
      </c>
      <c r="H28" s="614"/>
      <c r="I28" s="615"/>
      <c r="K28" s="237">
        <f>参加申込書!AV21</f>
        <v>0</v>
      </c>
      <c r="L28" s="237">
        <f>参加申込書!AW21</f>
        <v>0</v>
      </c>
      <c r="M28" s="237">
        <f>参加申込書!AX21</f>
        <v>0</v>
      </c>
      <c r="N28" s="607">
        <f>参加申込書!AY21</f>
        <v>0</v>
      </c>
      <c r="O28" s="608"/>
      <c r="P28" s="609"/>
      <c r="Q28" s="613" t="str">
        <f>IF(参加申込書!BE21&lt;&gt;"",参加申込書!BE21,参加申込書!BF21&amp;"")</f>
        <v/>
      </c>
      <c r="R28" s="614"/>
      <c r="S28" s="615"/>
    </row>
    <row r="29" spans="1:19" ht="18.95" customHeight="1">
      <c r="A29" s="237">
        <f>参加申込書!AL22</f>
        <v>0</v>
      </c>
      <c r="B29" s="237">
        <f>参加申込書!AM22</f>
        <v>0</v>
      </c>
      <c r="C29" s="237">
        <f>参加申込書!AN22</f>
        <v>0</v>
      </c>
      <c r="D29" s="607">
        <f>参加申込書!AO22</f>
        <v>0</v>
      </c>
      <c r="E29" s="608"/>
      <c r="F29" s="609"/>
      <c r="G29" s="613" t="str">
        <f>IF(参加申込書!AU22&lt;&gt;"",参加申込書!AU22,参加申込書!AV22&amp;"")</f>
        <v/>
      </c>
      <c r="H29" s="614"/>
      <c r="I29" s="615"/>
      <c r="K29" s="237">
        <f>参加申込書!AV22</f>
        <v>0</v>
      </c>
      <c r="L29" s="237">
        <f>参加申込書!AW22</f>
        <v>0</v>
      </c>
      <c r="M29" s="237">
        <f>参加申込書!AX22</f>
        <v>0</v>
      </c>
      <c r="N29" s="607">
        <f>参加申込書!AY22</f>
        <v>0</v>
      </c>
      <c r="O29" s="608"/>
      <c r="P29" s="609"/>
      <c r="Q29" s="613" t="str">
        <f>IF(参加申込書!BE22&lt;&gt;"",参加申込書!BE22,参加申込書!BF22&amp;"")</f>
        <v/>
      </c>
      <c r="R29" s="614"/>
      <c r="S29" s="615"/>
    </row>
    <row r="30" spans="1:19" ht="18.95" customHeight="1">
      <c r="A30" s="237">
        <f>参加申込書!AL23</f>
        <v>0</v>
      </c>
      <c r="B30" s="237">
        <f>参加申込書!AM23</f>
        <v>0</v>
      </c>
      <c r="C30" s="237">
        <f>参加申込書!AN23</f>
        <v>0</v>
      </c>
      <c r="D30" s="607">
        <f>参加申込書!AO23</f>
        <v>0</v>
      </c>
      <c r="E30" s="608"/>
      <c r="F30" s="609"/>
      <c r="G30" s="613" t="str">
        <f>IF(参加申込書!AU23&lt;&gt;"",参加申込書!AU23,参加申込書!AV23&amp;"")</f>
        <v/>
      </c>
      <c r="H30" s="614"/>
      <c r="I30" s="615"/>
      <c r="K30" s="237">
        <f>参加申込書!AV23</f>
        <v>0</v>
      </c>
      <c r="L30" s="237">
        <f>参加申込書!AW23</f>
        <v>0</v>
      </c>
      <c r="M30" s="237">
        <f>参加申込書!AX23</f>
        <v>0</v>
      </c>
      <c r="N30" s="607">
        <f>参加申込書!AY23</f>
        <v>0</v>
      </c>
      <c r="O30" s="608"/>
      <c r="P30" s="609"/>
      <c r="Q30" s="613" t="str">
        <f>IF(参加申込書!BE23&lt;&gt;"",参加申込書!BE23,参加申込書!BF23&amp;"")</f>
        <v/>
      </c>
      <c r="R30" s="614"/>
      <c r="S30" s="615"/>
    </row>
    <row r="31" spans="1:19" ht="18.95" customHeight="1">
      <c r="A31" s="237">
        <f>参加申込書!AL24</f>
        <v>0</v>
      </c>
      <c r="B31" s="237">
        <f>参加申込書!AM24</f>
        <v>0</v>
      </c>
      <c r="C31" s="237">
        <f>参加申込書!AN24</f>
        <v>0</v>
      </c>
      <c r="D31" s="607">
        <f>参加申込書!AO24</f>
        <v>0</v>
      </c>
      <c r="E31" s="608"/>
      <c r="F31" s="609"/>
      <c r="G31" s="613" t="str">
        <f>IF(参加申込書!AU24&lt;&gt;"",参加申込書!AU24,参加申込書!AV24&amp;"")</f>
        <v/>
      </c>
      <c r="H31" s="614"/>
      <c r="I31" s="615"/>
      <c r="K31" s="237">
        <f>参加申込書!AV24</f>
        <v>0</v>
      </c>
      <c r="L31" s="237">
        <f>参加申込書!AW24</f>
        <v>0</v>
      </c>
      <c r="M31" s="237">
        <f>参加申込書!AX24</f>
        <v>0</v>
      </c>
      <c r="N31" s="607">
        <f>参加申込書!AY24</f>
        <v>0</v>
      </c>
      <c r="O31" s="608"/>
      <c r="P31" s="609"/>
      <c r="Q31" s="613" t="str">
        <f>IF(参加申込書!BE24&lt;&gt;"",参加申込書!BE24,参加申込書!BF24&amp;"")</f>
        <v/>
      </c>
      <c r="R31" s="614"/>
      <c r="S31" s="615"/>
    </row>
    <row r="32" spans="1:19" ht="18.95" customHeight="1">
      <c r="A32" s="237">
        <f>参加申込書!AL25</f>
        <v>0</v>
      </c>
      <c r="B32" s="237">
        <f>参加申込書!AM25</f>
        <v>0</v>
      </c>
      <c r="C32" s="237">
        <f>参加申込書!AN25</f>
        <v>0</v>
      </c>
      <c r="D32" s="607">
        <f>参加申込書!AO25</f>
        <v>0</v>
      </c>
      <c r="E32" s="608"/>
      <c r="F32" s="609"/>
      <c r="G32" s="613" t="str">
        <f>IF(参加申込書!AU25&lt;&gt;"",参加申込書!AU25,参加申込書!AV25&amp;"")</f>
        <v/>
      </c>
      <c r="H32" s="614"/>
      <c r="I32" s="615"/>
      <c r="K32" s="237">
        <f>参加申込書!AV25</f>
        <v>0</v>
      </c>
      <c r="L32" s="237">
        <f>参加申込書!AW25</f>
        <v>0</v>
      </c>
      <c r="M32" s="237">
        <f>参加申込書!AX25</f>
        <v>0</v>
      </c>
      <c r="N32" s="607">
        <f>参加申込書!AY25</f>
        <v>0</v>
      </c>
      <c r="O32" s="608"/>
      <c r="P32" s="609"/>
      <c r="Q32" s="613" t="str">
        <f>IF(参加申込書!BE25&lt;&gt;"",参加申込書!BE25,参加申込書!BF25&amp;"")</f>
        <v/>
      </c>
      <c r="R32" s="614"/>
      <c r="S32" s="615"/>
    </row>
    <row r="33" spans="1:19" ht="18.95" customHeight="1">
      <c r="A33" s="237">
        <f>参加申込書!AL26</f>
        <v>0</v>
      </c>
      <c r="B33" s="237">
        <f>参加申込書!AM26</f>
        <v>0</v>
      </c>
      <c r="C33" s="237">
        <f>参加申込書!AN26</f>
        <v>0</v>
      </c>
      <c r="D33" s="607">
        <f>参加申込書!AO26</f>
        <v>0</v>
      </c>
      <c r="E33" s="608"/>
      <c r="F33" s="609"/>
      <c r="G33" s="613" t="str">
        <f>IF(参加申込書!AU26&lt;&gt;"",参加申込書!AU26,参加申込書!AV26&amp;"")</f>
        <v/>
      </c>
      <c r="H33" s="614"/>
      <c r="I33" s="615"/>
      <c r="K33" s="237">
        <f>参加申込書!AV26</f>
        <v>0</v>
      </c>
      <c r="L33" s="237">
        <f>参加申込書!AW26</f>
        <v>0</v>
      </c>
      <c r="M33" s="237">
        <f>参加申込書!AX26</f>
        <v>0</v>
      </c>
      <c r="N33" s="607">
        <f>参加申込書!AY26</f>
        <v>0</v>
      </c>
      <c r="O33" s="608"/>
      <c r="P33" s="609"/>
      <c r="Q33" s="613" t="str">
        <f>IF(参加申込書!BE26&lt;&gt;"",参加申込書!BE26,参加申込書!BF26&amp;"")</f>
        <v/>
      </c>
      <c r="R33" s="614"/>
      <c r="S33" s="615"/>
    </row>
    <row r="34" spans="1:19" ht="18.95" customHeight="1">
      <c r="A34" s="237">
        <f>参加申込書!AL27</f>
        <v>0</v>
      </c>
      <c r="B34" s="237">
        <f>参加申込書!AM27</f>
        <v>0</v>
      </c>
      <c r="C34" s="237">
        <f>参加申込書!AN27</f>
        <v>0</v>
      </c>
      <c r="D34" s="607">
        <f>参加申込書!AO27</f>
        <v>0</v>
      </c>
      <c r="E34" s="608"/>
      <c r="F34" s="609"/>
      <c r="G34" s="613" t="str">
        <f>IF(参加申込書!AU27&lt;&gt;"",参加申込書!AU27,参加申込書!AV27&amp;"")</f>
        <v/>
      </c>
      <c r="H34" s="614"/>
      <c r="I34" s="615"/>
      <c r="K34" s="237">
        <f>参加申込書!AV27</f>
        <v>0</v>
      </c>
      <c r="L34" s="237">
        <f>参加申込書!AW27</f>
        <v>0</v>
      </c>
      <c r="M34" s="237">
        <f>参加申込書!AX27</f>
        <v>0</v>
      </c>
      <c r="N34" s="607">
        <f>参加申込書!AY27</f>
        <v>0</v>
      </c>
      <c r="O34" s="608"/>
      <c r="P34" s="609"/>
      <c r="Q34" s="613" t="str">
        <f>IF(参加申込書!BE27&lt;&gt;"",参加申込書!BE27,参加申込書!BF27&amp;"")</f>
        <v/>
      </c>
      <c r="R34" s="614"/>
      <c r="S34" s="615"/>
    </row>
    <row r="35" spans="1:19" ht="18.95" customHeight="1">
      <c r="K35" s="225"/>
      <c r="L35" s="225"/>
      <c r="M35" s="225"/>
      <c r="N35" s="225"/>
      <c r="O35" s="225"/>
    </row>
    <row r="36" spans="1:19" ht="18.95" customHeight="1">
      <c r="A36" s="586" t="s">
        <v>134</v>
      </c>
      <c r="B36" s="587"/>
      <c r="C36" s="587"/>
      <c r="D36" s="587"/>
      <c r="E36" s="587"/>
      <c r="F36" s="587"/>
      <c r="G36" s="587"/>
      <c r="H36" s="587"/>
      <c r="I36" s="587"/>
      <c r="K36" s="586" t="s">
        <v>134</v>
      </c>
      <c r="L36" s="587"/>
      <c r="M36" s="587"/>
      <c r="N36" s="587"/>
      <c r="O36" s="587"/>
      <c r="P36" s="587"/>
      <c r="Q36" s="587"/>
      <c r="R36" s="587"/>
      <c r="S36" s="587"/>
    </row>
    <row r="37" spans="1:19" ht="18.95" customHeight="1">
      <c r="A37" s="588" t="s">
        <v>135</v>
      </c>
      <c r="B37" s="585"/>
      <c r="C37" s="239"/>
      <c r="D37" s="589" t="s">
        <v>85</v>
      </c>
      <c r="E37" s="590"/>
      <c r="F37" s="589" t="s">
        <v>136</v>
      </c>
      <c r="G37" s="590"/>
      <c r="H37" s="589" t="s">
        <v>147</v>
      </c>
      <c r="I37" s="590"/>
      <c r="K37" s="588" t="s">
        <v>135</v>
      </c>
      <c r="L37" s="585"/>
      <c r="M37" s="239"/>
      <c r="N37" s="589" t="s">
        <v>85</v>
      </c>
      <c r="O37" s="590"/>
      <c r="P37" s="589" t="s">
        <v>136</v>
      </c>
      <c r="Q37" s="590"/>
      <c r="R37" s="589" t="s">
        <v>147</v>
      </c>
      <c r="S37" s="590"/>
    </row>
    <row r="38" spans="1:19" ht="18.95" customHeight="1">
      <c r="A38" s="585" t="s">
        <v>82</v>
      </c>
      <c r="B38" s="585"/>
      <c r="C38" s="238" t="s">
        <v>87</v>
      </c>
      <c r="D38" s="616">
        <f>参加申込書!K14</f>
        <v>0</v>
      </c>
      <c r="E38" s="590"/>
      <c r="F38" s="616">
        <f>参加申込書!O14</f>
        <v>0</v>
      </c>
      <c r="G38" s="590"/>
      <c r="H38" s="616">
        <f>参加申込書!S14</f>
        <v>0</v>
      </c>
      <c r="I38" s="590"/>
      <c r="K38" s="585" t="s">
        <v>82</v>
      </c>
      <c r="L38" s="585"/>
      <c r="M38" s="238" t="s">
        <v>87</v>
      </c>
      <c r="N38" s="616">
        <f>参加申込書!U14</f>
        <v>0</v>
      </c>
      <c r="O38" s="590"/>
      <c r="P38" s="616">
        <f>参加申込書!Y14</f>
        <v>0</v>
      </c>
      <c r="Q38" s="590"/>
      <c r="R38" s="616">
        <f>参加申込書!AC14</f>
        <v>0</v>
      </c>
      <c r="S38" s="590"/>
    </row>
    <row r="39" spans="1:19" ht="18.95" customHeight="1">
      <c r="A39" s="585"/>
      <c r="B39" s="585"/>
      <c r="C39" s="238" t="s">
        <v>88</v>
      </c>
      <c r="D39" s="616">
        <f>参加申込書!K15</f>
        <v>0</v>
      </c>
      <c r="E39" s="590"/>
      <c r="F39" s="616">
        <f>参加申込書!O15</f>
        <v>0</v>
      </c>
      <c r="G39" s="590"/>
      <c r="H39" s="616">
        <f>参加申込書!S15</f>
        <v>0</v>
      </c>
      <c r="I39" s="590"/>
      <c r="K39" s="585"/>
      <c r="L39" s="585"/>
      <c r="M39" s="238" t="s">
        <v>88</v>
      </c>
      <c r="N39" s="616">
        <f>参加申込書!U15</f>
        <v>0</v>
      </c>
      <c r="O39" s="590"/>
      <c r="P39" s="616">
        <f>参加申込書!Y15</f>
        <v>0</v>
      </c>
      <c r="Q39" s="590"/>
      <c r="R39" s="616">
        <f>参加申込書!AC15</f>
        <v>0</v>
      </c>
      <c r="S39" s="590"/>
    </row>
    <row r="40" spans="1:19" ht="18.95" customHeight="1">
      <c r="A40" s="585" t="s">
        <v>137</v>
      </c>
      <c r="B40" s="585"/>
      <c r="C40" s="238" t="s">
        <v>87</v>
      </c>
      <c r="D40" s="616">
        <f>参加申込書!X14</f>
        <v>0</v>
      </c>
      <c r="E40" s="590"/>
      <c r="F40" s="616">
        <f>参加申込書!AB14</f>
        <v>0</v>
      </c>
      <c r="G40" s="590"/>
      <c r="H40" s="616">
        <f>参加申込書!AF14</f>
        <v>0</v>
      </c>
      <c r="I40" s="590"/>
      <c r="K40" s="585" t="s">
        <v>137</v>
      </c>
      <c r="L40" s="585"/>
      <c r="M40" s="238" t="s">
        <v>87</v>
      </c>
      <c r="N40" s="616">
        <f>参加申込書!AH14</f>
        <v>0</v>
      </c>
      <c r="O40" s="590"/>
      <c r="P40" s="616">
        <f>参加申込書!AL14</f>
        <v>0</v>
      </c>
      <c r="Q40" s="590"/>
      <c r="R40" s="616">
        <f>参加申込書!AP14</f>
        <v>0</v>
      </c>
      <c r="S40" s="590"/>
    </row>
    <row r="41" spans="1:19" ht="18.95" customHeight="1">
      <c r="A41" s="585"/>
      <c r="B41" s="585"/>
      <c r="C41" s="238" t="s">
        <v>88</v>
      </c>
      <c r="D41" s="616">
        <f>参加申込書!X15</f>
        <v>0</v>
      </c>
      <c r="E41" s="590"/>
      <c r="F41" s="616">
        <f>参加申込書!AB15</f>
        <v>0</v>
      </c>
      <c r="G41" s="590"/>
      <c r="H41" s="616">
        <f>参加申込書!AF15</f>
        <v>0</v>
      </c>
      <c r="I41" s="590"/>
      <c r="K41" s="585"/>
      <c r="L41" s="585"/>
      <c r="M41" s="238" t="s">
        <v>88</v>
      </c>
      <c r="N41" s="616">
        <f>参加申込書!AH15</f>
        <v>0</v>
      </c>
      <c r="O41" s="590"/>
      <c r="P41" s="616">
        <f>参加申込書!AL15</f>
        <v>0</v>
      </c>
      <c r="Q41" s="590"/>
      <c r="R41" s="616">
        <f>参加申込書!AP15</f>
        <v>0</v>
      </c>
      <c r="S41" s="59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2021-11-09T03:01:46Z</dcterms:modified>
</cp:coreProperties>
</file>