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12回 U-8フットサルリーグ（1day大会）\"/>
    </mc:Choice>
  </mc:AlternateContent>
  <xr:revisionPtr revIDLastSave="0" documentId="13_ncr:1_{C8F30A9E-BEA1-4D7A-A3EB-2EC8DCCCA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(1)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'参加申込書(1)'!$A$1:$AX$33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<sst xmlns="http://schemas.openxmlformats.org/spreadsheetml/2006/main" count="273" uniqueCount="163">
  <si>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</si>
  <si>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</si>
  <si>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</si>
  <si>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</si>
  <si>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</si>
  <si>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</si>
  <si>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</si>
  <si>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</si>
  <si>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</si>
  <si>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</si>
  <si>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</si>
  <si>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</si>
  <si>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</si>
  <si>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</si>
  <si>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</si>
  <si>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</si>
  <si>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</si>
  <si>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</si>
  <si>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</si>
  <si>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</si>
  <si>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</si>
  <si>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</si>
  <si>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</si>
  <si>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</si>
  <si>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</si>
  <si>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</si>
  <si>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</si>
  <si>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</si>
  <si>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</si>
  <si>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</si>
  <si>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</si>
  <si>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</si>
  <si>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</si>
  <si>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</si>
  <si>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</si>
  <si>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</si>
  <si>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</si>
  <si>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</si>
  <si>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</si>
  <si>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</si>
  <si>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</si>
  <si>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</si>
  <si>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</si>
  <si>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</si>
  <si>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</si>
  <si>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</si>
  <si>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</si>
  <si>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</si>
  <si>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</si>
  <si>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</si>
  <si>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</si>
  <si>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</si>
  <si>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</si>
  <si>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</si>
  <si>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</si>
  <si>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</si>
  <si>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</si>
  <si>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</si>
  <si>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</si>
  <si>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</si>
  <si>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</si>
  <si>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</si>
  <si>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</si>
  <si>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</si>
  <si>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</si>
  <si>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</si>
  <si>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</si>
  <si>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</si>
  <si>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</si>
  <si>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</si>
  <si>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</si>
  <si>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</si>
  <si>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</si>
  <si>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</si>
  <si>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</si>
  <si>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</si>
  <si>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</si>
  <si>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</si>
  <si>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</si>
  <si>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</si>
  <si>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</si>
  <si>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</si>
  <si>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</si>
  <si>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</si>
  <si>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</si>
  <si>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</si>
  <si>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</si>
  <si>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</si>
  <si>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</si>
  <si>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</si>
  <si>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</si>
  <si>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</si>
  <si>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</si>
  <si>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</si>
  <si>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</si>
  <si>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</si>
  <si>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</si>
  <si>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</si>
  <si>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</si>
  <si>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</si>
  <si>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</si>
  <si>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</si>
  <si>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</si>
  <si>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</si>
  <si>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</si>
  <si>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</si>
  <si>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</si>
  <si>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</si>
  <si>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</si>
  <si>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</si>
  <si>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</si>
  <si>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</si>
  <si>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</si>
  <si>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</si>
  <si>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</si>
  <si>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</si>
  <si>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</si>
  <si>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</si>
  <si>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</si>
  <si>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</si>
  <si>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</si>
  <si>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</si>
  <si>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</si>
  <si>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</si>
  <si>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</si>
  <si>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</si>
  <si>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</si>
  <si>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</si>
  <si>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</si>
  <si>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</si>
  <si>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</si>
  <si>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</si>
  <si>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</si>
  <si>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</si>
  <si>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</si>
  <si>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r>
      <t>チーム役員</t>
    </r>
    <r>
      <rPr>
        <sz val="12"/>
        <color indexed="10"/>
        <rFont val="ＭＳ Ｐゴシック"/>
        <family val="3"/>
        <charset val="128"/>
      </rPr>
      <t>（登録人数は開催要項を確認。下記に記載の役員のみベンチ入り可能）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</si>
  <si>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</si>
  <si>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</si>
  <si>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</si>
  <si>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</si>
  <si>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</si>
  <si>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</si>
  <si>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</si>
  <si>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</si>
  <si>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</si>
  <si>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</si>
  <si>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</si>
  <si>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</si>
  <si>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</si>
  <si>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</si>
  <si>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</si>
  <si>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</si>
  <si>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</si>
  <si>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</si>
  <si>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</si>
  <si>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</si>
  <si>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</si>
  <si>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</si>
  <si>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</si>
  <si>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２０２１年　　　　月　　　　日</t>
    <phoneticPr fontId="3"/>
  </si>
  <si>
    <t>2021</t>
    <phoneticPr fontId="3"/>
  </si>
  <si>
    <t>2021/11/6</t>
    <phoneticPr fontId="3"/>
  </si>
  <si>
    <t>2021年度　第12回 U-8フットサルリーグ（1day大会）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</si>
</sst>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5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0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11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4" xfId="0" applyNumberFormat="1" applyFont="1" applyFill="1" applyBorder="1" applyAlignment="1" applyProtection="1">
      <alignment shrinkToFit="1"/>
      <protection locked="0"/>
    </xf>
    <xf numFmtId="49" fontId="5" fillId="0" borderId="5" xfId="0" applyNumberFormat="1" applyFont="1" applyFill="1" applyBorder="1" applyAlignment="1" applyProtection="1">
      <alignment shrinkToFit="1"/>
      <protection locked="0"/>
    </xf>
    <xf numFmtId="49" fontId="5" fillId="0" borderId="6" xfId="0" applyNumberFormat="1" applyFont="1" applyFill="1" applyBorder="1" applyAlignment="1" applyProtection="1">
      <alignment shrinkToFit="1"/>
      <protection locked="0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9" xfId="5" applyNumberForma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4" xfId="5" applyNumberFormat="1" applyFill="1" applyBorder="1" applyAlignment="1" applyProtection="1">
      <alignment horizontal="center" vertical="center"/>
      <protection locked="0"/>
    </xf>
    <xf numFmtId="0" fontId="5" fillId="0" borderId="25" xfId="5" applyNumberForma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8" xfId="0" applyFont="1" applyFill="1" applyBorder="1" applyAlignment="1">
      <alignment horizontal="center" vertical="center" wrapText="1" shrinkToFit="1"/>
    </xf>
    <xf numFmtId="0" fontId="36" fillId="0" borderId="7" xfId="0" applyFont="1" applyFill="1" applyBorder="1" applyAlignment="1">
      <alignment horizontal="center" vertical="center" wrapText="1" shrinkToFit="1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 shrinkToFit="1"/>
    </xf>
    <xf numFmtId="49" fontId="50" fillId="0" borderId="0" xfId="0" applyNumberFormat="1" applyFont="1" applyBorder="1" applyAlignment="1">
      <alignment vertical="top"/>
    </xf>
    <xf numFmtId="0" fontId="50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0" fillId="0" borderId="0" xfId="0" applyNumberFormat="1" applyFont="1" applyFill="1" applyBorder="1" applyAlignment="1">
      <alignment horizontal="center" vertical="top"/>
    </xf>
    <xf numFmtId="0" fontId="50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40" fillId="6" borderId="38" xfId="0" applyNumberFormat="1" applyFont="1" applyFill="1" applyBorder="1" applyAlignment="1">
      <alignment vertical="center"/>
    </xf>
    <xf numFmtId="0" fontId="40" fillId="6" borderId="39" xfId="0" applyNumberFormat="1" applyFont="1" applyFill="1" applyBorder="1" applyAlignment="1">
      <alignment vertical="center"/>
    </xf>
    <xf numFmtId="0" fontId="40" fillId="6" borderId="40" xfId="0" applyNumberFormat="1" applyFont="1" applyFill="1" applyBorder="1" applyAlignment="1">
      <alignment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39" fillId="5" borderId="44" xfId="0" applyNumberFormat="1" applyFont="1" applyFill="1" applyBorder="1" applyAlignment="1">
      <alignment horizontal="center" vertical="center"/>
    </xf>
    <xf numFmtId="0" fontId="39" fillId="5" borderId="45" xfId="0" applyNumberFormat="1" applyFont="1" applyFill="1" applyBorder="1" applyAlignment="1">
      <alignment horizontal="center" vertical="center"/>
    </xf>
    <xf numFmtId="0" fontId="39" fillId="5" borderId="46" xfId="0" applyNumberFormat="1" applyFont="1" applyFill="1" applyBorder="1" applyAlignment="1">
      <alignment horizontal="center"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0" fillId="6" borderId="74" xfId="0" applyNumberFormat="1" applyFont="1" applyFill="1" applyBorder="1" applyAlignment="1">
      <alignment vertical="center"/>
    </xf>
    <xf numFmtId="0" fontId="40" fillId="6" borderId="75" xfId="0" applyNumberFormat="1" applyFont="1" applyFill="1" applyBorder="1" applyAlignment="1">
      <alignment vertical="center"/>
    </xf>
    <xf numFmtId="0" fontId="40" fillId="6" borderId="76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78" xfId="0" applyNumberFormat="1" applyFont="1" applyFill="1" applyBorder="1" applyAlignment="1">
      <alignment horizontal="center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5" borderId="80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0" fontId="39" fillId="6" borderId="82" xfId="0" applyNumberFormat="1" applyFont="1" applyFill="1" applyBorder="1" applyAlignment="1">
      <alignment vertical="center"/>
    </xf>
    <xf numFmtId="0" fontId="39" fillId="6" borderId="83" xfId="0" applyNumberFormat="1" applyFont="1" applyFill="1" applyBorder="1" applyAlignment="1">
      <alignment vertical="center"/>
    </xf>
    <xf numFmtId="0" fontId="39" fillId="6" borderId="84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8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39" fillId="6" borderId="39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40" xfId="0" applyNumberFormat="1" applyFont="1" applyFill="1" applyBorder="1" applyAlignment="1">
      <alignment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86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9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/>
    <xf numFmtId="0" fontId="40" fillId="6" borderId="36" xfId="0" applyNumberFormat="1" applyFont="1" applyFill="1" applyBorder="1" applyAlignment="1">
      <alignment horizontal="center" vertical="center"/>
    </xf>
    <xf numFmtId="0" fontId="40" fillId="6" borderId="82" xfId="0" applyNumberFormat="1" applyFont="1" applyFill="1" applyBorder="1" applyAlignment="1">
      <alignment vertical="center"/>
    </xf>
    <xf numFmtId="0" fontId="40" fillId="6" borderId="83" xfId="0" applyNumberFormat="1" applyFont="1" applyFill="1" applyBorder="1" applyAlignment="1">
      <alignment vertical="center"/>
    </xf>
    <xf numFmtId="0" fontId="40" fillId="6" borderId="8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5" xfId="0" applyNumberFormat="1" applyFont="1" applyFill="1" applyBorder="1" applyAlignment="1">
      <alignment horizontal="right" vertical="center"/>
    </xf>
    <xf numFmtId="0" fontId="40" fillId="6" borderId="83" xfId="0" applyNumberFormat="1" applyFont="1" applyFill="1" applyBorder="1" applyAlignment="1">
      <alignment horizontal="left" vertical="center"/>
    </xf>
    <xf numFmtId="0" fontId="40" fillId="6" borderId="84" xfId="0" applyNumberFormat="1" applyFont="1" applyFill="1" applyBorder="1" applyAlignment="1">
      <alignment horizontal="left" vertical="center"/>
    </xf>
    <xf numFmtId="0" fontId="40" fillId="6" borderId="96" xfId="0" applyNumberFormat="1" applyFont="1" applyFill="1" applyBorder="1" applyAlignment="1">
      <alignment vertical="center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7" fillId="0" borderId="0" xfId="0" applyFont="1" applyFill="1" applyAlignment="1" applyProtection="1">
      <alignment vertical="center" shrinkToFit="1"/>
    </xf>
    <xf numFmtId="0" fontId="47" fillId="0" borderId="0" xfId="0" applyFont="1" applyAlignment="1" applyProtection="1">
      <alignment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left" vertical="center" shrinkToFit="1"/>
    </xf>
    <xf numFmtId="0" fontId="47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8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Alignment="1" applyProtection="1">
      <alignment vertical="center" shrinkToFit="1"/>
    </xf>
    <xf numFmtId="0" fontId="48" fillId="0" borderId="97" xfId="0" applyFont="1" applyFill="1" applyBorder="1" applyAlignment="1" applyProtection="1">
      <alignment horizontal="center" vertical="center" shrinkToFit="1"/>
    </xf>
    <xf numFmtId="0" fontId="5" fillId="0" borderId="98" xfId="4" applyFont="1" applyFill="1" applyBorder="1" applyAlignment="1" applyProtection="1">
      <alignment horizontal="center" vertical="center" shrinkToFit="1"/>
    </xf>
    <xf numFmtId="0" fontId="47" fillId="0" borderId="98" xfId="4" applyFont="1" applyFill="1" applyBorder="1" applyAlignment="1" applyProtection="1">
      <alignment horizontal="center" vertical="center" shrinkToFit="1"/>
    </xf>
    <xf numFmtId="49" fontId="47" fillId="0" borderId="98" xfId="4" applyNumberFormat="1" applyFont="1" applyFill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vertical="center" shrinkToFi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shrinkToFit="1"/>
    </xf>
    <xf numFmtId="49" fontId="16" fillId="0" borderId="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3" xfId="0" applyNumberFormat="1" applyFont="1" applyFill="1" applyBorder="1" applyAlignment="1">
      <alignment horizontal="center" vertical="center" wrapText="1"/>
    </xf>
    <xf numFmtId="49" fontId="0" fillId="0" borderId="104" xfId="0" applyNumberFormat="1" applyFont="1" applyFill="1" applyBorder="1" applyAlignment="1">
      <alignment horizontal="center" vertical="center" wrapText="1"/>
    </xf>
    <xf numFmtId="49" fontId="0" fillId="0" borderId="105" xfId="0" applyNumberFormat="1" applyFont="1" applyFill="1" applyBorder="1" applyAlignment="1">
      <alignment horizontal="center" vertical="center" wrapText="1"/>
    </xf>
    <xf numFmtId="49" fontId="2" fillId="0" borderId="106" xfId="0" applyNumberFormat="1" applyFont="1" applyFill="1" applyBorder="1" applyAlignment="1">
      <alignment horizontal="center" vertical="center"/>
    </xf>
    <xf numFmtId="49" fontId="2" fillId="0" borderId="107" xfId="0" applyNumberFormat="1" applyFont="1" applyFill="1" applyBorder="1" applyAlignment="1">
      <alignment horizontal="center" vertical="center"/>
    </xf>
    <xf numFmtId="49" fontId="2" fillId="0" borderId="108" xfId="0" applyNumberFormat="1" applyFont="1" applyFill="1" applyBorder="1" applyAlignment="1">
      <alignment horizontal="center" vertical="center"/>
    </xf>
    <xf numFmtId="49" fontId="5" fillId="0" borderId="109" xfId="0" applyNumberFormat="1" applyFont="1" applyFill="1" applyBorder="1" applyAlignment="1" applyProtection="1">
      <alignment horizontal="center" vertical="center" shrinkToFit="1"/>
    </xf>
    <xf numFmtId="49" fontId="5" fillId="0" borderId="110" xfId="0" applyNumberFormat="1" applyFont="1" applyFill="1" applyBorder="1" applyAlignment="1" applyProtection="1">
      <alignment horizontal="center" vertical="center" shrinkToFit="1"/>
    </xf>
    <xf numFmtId="49" fontId="5" fillId="0" borderId="111" xfId="0" applyNumberFormat="1" applyFont="1" applyFill="1" applyBorder="1" applyAlignment="1" applyProtection="1">
      <alignment horizontal="center" vertical="center" shrinkToFit="1"/>
    </xf>
    <xf numFmtId="49" fontId="5" fillId="0" borderId="112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</xf>
    <xf numFmtId="49" fontId="5" fillId="0" borderId="113" xfId="0" applyNumberFormat="1" applyFont="1" applyFill="1" applyBorder="1" applyAlignment="1" applyProtection="1">
      <alignment horizontal="center" vertical="center" shrinkToFit="1"/>
    </xf>
    <xf numFmtId="49" fontId="5" fillId="0" borderId="114" xfId="0" applyNumberFormat="1" applyFont="1" applyFill="1" applyBorder="1" applyAlignment="1" applyProtection="1">
      <alignment horizontal="center" vertical="center" shrinkToFit="1"/>
    </xf>
    <xf numFmtId="49" fontId="5" fillId="0" borderId="115" xfId="0" applyNumberFormat="1" applyFont="1" applyFill="1" applyBorder="1" applyAlignment="1" applyProtection="1">
      <alignment horizontal="center" vertical="center" shrinkToFit="1"/>
    </xf>
    <xf numFmtId="49" fontId="5" fillId="0" borderId="116" xfId="0" applyNumberFormat="1" applyFont="1" applyFill="1" applyBorder="1" applyAlignment="1" applyProtection="1">
      <alignment horizontal="center" vertical="center" shrinkToFit="1"/>
    </xf>
    <xf numFmtId="49" fontId="5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left" vertical="center" shrinkToFit="1"/>
      <protection locked="0"/>
    </xf>
    <xf numFmtId="49" fontId="23" fillId="0" borderId="82" xfId="0" applyNumberFormat="1" applyFont="1" applyFill="1" applyBorder="1" applyAlignment="1" applyProtection="1">
      <alignment horizontal="center" vertical="center" textRotation="255" shrinkToFit="1"/>
    </xf>
    <xf numFmtId="49" fontId="1" fillId="0" borderId="84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37" xfId="0" applyNumberFormat="1" applyFont="1" applyFill="1" applyBorder="1" applyAlignment="1" applyProtection="1">
      <alignment horizontal="center" vertical="center" textRotation="255" shrinkToFit="1"/>
    </xf>
    <xf numFmtId="49" fontId="1" fillId="0" borderId="39" xfId="0" applyNumberFormat="1" applyFont="1" applyFill="1" applyBorder="1" applyAlignment="1" applyProtection="1">
      <alignment horizontal="center" vertical="center" textRotation="255" shrinkToFit="1"/>
    </xf>
    <xf numFmtId="49" fontId="1" fillId="0" borderId="40" xfId="0" applyNumberFormat="1" applyFont="1" applyFill="1" applyBorder="1" applyAlignment="1" applyProtection="1">
      <alignment horizontal="center" vertical="center" textRotation="255" shrinkToFit="1"/>
    </xf>
    <xf numFmtId="49" fontId="5" fillId="0" borderId="39" xfId="0" applyNumberFormat="1" applyFont="1" applyFill="1" applyBorder="1" applyAlignment="1" applyProtection="1">
      <alignment horizontal="center" vertical="center" shrinkToFit="1"/>
    </xf>
    <xf numFmtId="49" fontId="5" fillId="0" borderId="36" xfId="0" applyNumberFormat="1" applyFont="1" applyFill="1" applyBorder="1" applyAlignment="1" applyProtection="1">
      <alignment horizontal="center" vertical="center" shrinkToFit="1"/>
    </xf>
    <xf numFmtId="49" fontId="5" fillId="0" borderId="121" xfId="0" applyNumberFormat="1" applyFont="1" applyFill="1" applyBorder="1" applyAlignment="1" applyProtection="1">
      <alignment horizontal="center" vertical="center" shrinkToFit="1"/>
    </xf>
    <xf numFmtId="49" fontId="1" fillId="0" borderId="122" xfId="0" applyNumberFormat="1" applyFont="1" applyFill="1" applyBorder="1" applyAlignment="1" applyProtection="1">
      <alignment horizontal="center" vertical="center" shrinkToFit="1"/>
    </xf>
    <xf numFmtId="49" fontId="1" fillId="0" borderId="104" xfId="0" applyNumberFormat="1" applyFont="1" applyFill="1" applyBorder="1" applyAlignment="1" applyProtection="1">
      <alignment horizontal="center" vertical="center" shrinkToFit="1"/>
    </xf>
    <xf numFmtId="49" fontId="1" fillId="0" borderId="123" xfId="0" applyNumberFormat="1" applyFont="1" applyFill="1" applyBorder="1" applyAlignment="1" applyProtection="1">
      <alignment horizontal="center" vertical="center" shrinkToFit="1"/>
    </xf>
    <xf numFmtId="49" fontId="5" fillId="0" borderId="124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49" fontId="5" fillId="0" borderId="125" xfId="0" applyNumberFormat="1" applyFont="1" applyFill="1" applyBorder="1" applyAlignment="1" applyProtection="1">
      <alignment horizontal="center" vertical="center" shrinkToFit="1"/>
    </xf>
    <xf numFmtId="49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9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1" xfId="0" applyNumberFormat="1" applyFont="1" applyFill="1" applyBorder="1" applyAlignment="1" applyProtection="1">
      <alignment horizont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shrinkToFit="1"/>
      <protection locked="0"/>
    </xf>
    <xf numFmtId="49" fontId="0" fillId="0" borderId="132" xfId="0" applyNumberFormat="1" applyFont="1" applyFill="1" applyBorder="1" applyAlignment="1">
      <alignment horizontal="center" vertical="center" wrapText="1"/>
    </xf>
    <xf numFmtId="49" fontId="0" fillId="0" borderId="107" xfId="0" applyNumberFormat="1" applyFont="1" applyFill="1" applyBorder="1" applyAlignment="1">
      <alignment horizontal="center" vertical="center" wrapText="1"/>
    </xf>
    <xf numFmtId="49" fontId="0" fillId="0" borderId="133" xfId="0" applyNumberFormat="1" applyFont="1" applyFill="1" applyBorder="1" applyAlignment="1">
      <alignment horizontal="center" vertical="center" wrapText="1"/>
    </xf>
    <xf numFmtId="49" fontId="2" fillId="0" borderId="134" xfId="0" applyNumberFormat="1" applyFont="1" applyFill="1" applyBorder="1" applyAlignment="1">
      <alignment horizontal="center" vertical="center"/>
    </xf>
    <xf numFmtId="49" fontId="2" fillId="0" borderId="135" xfId="0" applyNumberFormat="1" applyFont="1" applyFill="1" applyBorder="1" applyAlignment="1">
      <alignment horizontal="center" vertical="center"/>
    </xf>
    <xf numFmtId="49" fontId="2" fillId="0" borderId="136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37" xfId="0" applyNumberFormat="1" applyFont="1" applyFill="1" applyBorder="1" applyAlignment="1">
      <alignment horizontal="center" vertical="center"/>
    </xf>
    <xf numFmtId="49" fontId="2" fillId="0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/>
    </xf>
    <xf numFmtId="49" fontId="2" fillId="0" borderId="141" xfId="0" applyNumberFormat="1" applyFont="1" applyFill="1" applyBorder="1" applyAlignment="1">
      <alignment horizontal="center" vertical="center"/>
    </xf>
    <xf numFmtId="49" fontId="2" fillId="0" borderId="142" xfId="0" applyNumberFormat="1" applyFont="1" applyFill="1" applyBorder="1" applyAlignment="1">
      <alignment horizontal="center" vertical="center"/>
    </xf>
    <xf numFmtId="49" fontId="5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7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0" xfId="3" applyNumberFormat="1" applyFont="1" applyFill="1" applyAlignment="1" applyProtection="1">
      <alignment horizontal="left"/>
    </xf>
    <xf numFmtId="49" fontId="5" fillId="5" borderId="14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4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5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6" xfId="0" applyFont="1" applyFill="1" applyBorder="1" applyAlignment="1">
      <alignment horizontal="center" vertical="center"/>
    </xf>
    <xf numFmtId="49" fontId="10" fillId="0" borderId="157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58" xfId="0" applyNumberFormat="1" applyFont="1" applyFill="1" applyBorder="1" applyAlignment="1">
      <alignment horizontal="center" vertical="center"/>
    </xf>
    <xf numFmtId="49" fontId="18" fillId="0" borderId="159" xfId="0" applyNumberFormat="1" applyFont="1" applyFill="1" applyBorder="1" applyAlignment="1">
      <alignment horizontal="left" vertical="center" wrapText="1" indent="1" shrinkToFit="1"/>
    </xf>
    <xf numFmtId="49" fontId="18" fillId="0" borderId="3" xfId="0" applyNumberFormat="1" applyFont="1" applyFill="1" applyBorder="1" applyAlignment="1">
      <alignment horizontal="left" vertical="center" indent="1" shrinkToFit="1"/>
    </xf>
    <xf numFmtId="49" fontId="18" fillId="0" borderId="160" xfId="0" applyNumberFormat="1" applyFont="1" applyFill="1" applyBorder="1" applyAlignment="1">
      <alignment horizontal="left" vertical="center" indent="1" shrinkToFit="1"/>
    </xf>
    <xf numFmtId="49" fontId="2" fillId="0" borderId="161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62" xfId="0" applyNumberFormat="1" applyFont="1" applyFill="1" applyBorder="1" applyAlignment="1">
      <alignment horizontal="center" vertical="center"/>
    </xf>
    <xf numFmtId="49" fontId="2" fillId="0" borderId="132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Fill="1" applyBorder="1" applyAlignment="1">
      <alignment horizontal="center" vertical="center" textRotation="255"/>
    </xf>
    <xf numFmtId="49" fontId="2" fillId="0" borderId="168" xfId="0" applyNumberFormat="1" applyFont="1" applyFill="1" applyBorder="1" applyAlignment="1">
      <alignment horizontal="center" vertical="center" textRotation="255"/>
    </xf>
    <xf numFmtId="49" fontId="2" fillId="0" borderId="169" xfId="0" applyNumberFormat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/>
    </xf>
    <xf numFmtId="49" fontId="5" fillId="0" borderId="17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0" borderId="17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7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6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7" xfId="0" applyNumberFormat="1" applyFont="1" applyFill="1" applyBorder="1" applyAlignment="1">
      <alignment horizontal="center" vertical="center" shrinkToFit="1"/>
    </xf>
    <xf numFmtId="49" fontId="5" fillId="0" borderId="15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36" fillId="0" borderId="173" xfId="0" applyNumberFormat="1" applyFont="1" applyFill="1" applyBorder="1" applyAlignment="1">
      <alignment horizontal="center" vertical="center" shrinkToFit="1"/>
    </xf>
    <xf numFmtId="49" fontId="24" fillId="0" borderId="6" xfId="0" applyNumberFormat="1" applyFont="1" applyFill="1" applyBorder="1" applyAlignment="1">
      <alignment horizontal="center" vertical="center" shrinkToFit="1"/>
    </xf>
    <xf numFmtId="49" fontId="24" fillId="0" borderId="174" xfId="0" applyNumberFormat="1" applyFont="1" applyFill="1" applyBorder="1" applyAlignment="1">
      <alignment horizontal="center" vertical="center" shrinkToFit="1"/>
    </xf>
    <xf numFmtId="49" fontId="5" fillId="0" borderId="153" xfId="0" applyNumberFormat="1" applyFont="1" applyFill="1" applyBorder="1" applyAlignment="1" applyProtection="1">
      <alignment horizont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shrinkToFit="1"/>
      <protection locked="0"/>
    </xf>
    <xf numFmtId="49" fontId="11" fillId="7" borderId="178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60" xfId="0" applyNumberFormat="1" applyFont="1" applyFill="1" applyBorder="1" applyAlignment="1">
      <alignment horizontal="center" vertical="center" shrinkToFit="1"/>
    </xf>
    <xf numFmtId="49" fontId="2" fillId="0" borderId="15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25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79" xfId="0" applyNumberFormat="1" applyFont="1" applyFill="1" applyBorder="1" applyAlignment="1">
      <alignment horizontal="center" vertical="center"/>
    </xf>
    <xf numFmtId="49" fontId="16" fillId="0" borderId="180" xfId="0" applyNumberFormat="1" applyFont="1" applyFill="1" applyBorder="1" applyAlignment="1">
      <alignment horizontal="center" vertical="center"/>
    </xf>
    <xf numFmtId="49" fontId="16" fillId="0" borderId="181" xfId="0" applyNumberFormat="1" applyFont="1" applyFill="1" applyBorder="1" applyAlignment="1">
      <alignment horizontal="center" vertical="center"/>
    </xf>
    <xf numFmtId="49" fontId="16" fillId="0" borderId="182" xfId="0" applyNumberFormat="1" applyFont="1" applyFill="1" applyBorder="1" applyAlignment="1">
      <alignment horizontal="center" vertical="center"/>
    </xf>
    <xf numFmtId="176" fontId="38" fillId="0" borderId="155" xfId="0" applyNumberFormat="1" applyFont="1" applyFill="1" applyBorder="1" applyAlignment="1" applyProtection="1">
      <alignment horizontal="center" vertical="center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8" fillId="0" borderId="156" xfId="0" applyNumberFormat="1" applyFont="1" applyFill="1" applyBorder="1" applyAlignment="1" applyProtection="1">
      <alignment horizontal="center" vertical="center"/>
    </xf>
    <xf numFmtId="49" fontId="13" fillId="7" borderId="157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83" xfId="0" applyNumberFormat="1" applyFont="1" applyFill="1" applyBorder="1" applyAlignment="1">
      <alignment horizontal="center" vertical="center"/>
    </xf>
    <xf numFmtId="49" fontId="6" fillId="0" borderId="180" xfId="0" applyNumberFormat="1" applyFont="1" applyFill="1" applyBorder="1" applyAlignment="1">
      <alignment horizontal="center" vertical="center"/>
    </xf>
    <xf numFmtId="49" fontId="6" fillId="0" borderId="181" xfId="0" applyNumberFormat="1" applyFont="1" applyFill="1" applyBorder="1" applyAlignment="1">
      <alignment horizontal="center" vertical="center"/>
    </xf>
    <xf numFmtId="49" fontId="2" fillId="0" borderId="179" xfId="0" applyNumberFormat="1" applyFont="1" applyFill="1" applyBorder="1" applyAlignment="1">
      <alignment horizontal="center" vertical="center"/>
    </xf>
    <xf numFmtId="49" fontId="2" fillId="0" borderId="180" xfId="0" applyNumberFormat="1" applyFont="1" applyFill="1" applyBorder="1" applyAlignment="1">
      <alignment horizontal="center" vertical="center"/>
    </xf>
    <xf numFmtId="49" fontId="2" fillId="0" borderId="181" xfId="0" applyNumberFormat="1" applyFont="1" applyFill="1" applyBorder="1" applyAlignment="1">
      <alignment horizontal="center" vertical="center"/>
    </xf>
    <xf numFmtId="49" fontId="5" fillId="0" borderId="184" xfId="0" applyNumberFormat="1" applyFont="1" applyFill="1" applyBorder="1" applyAlignment="1" applyProtection="1">
      <alignment horizont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shrinkToFit="1"/>
      <protection locked="0"/>
    </xf>
    <xf numFmtId="49" fontId="5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56" fillId="0" borderId="151" xfId="0" applyNumberFormat="1" applyFont="1" applyFill="1" applyBorder="1" applyAlignment="1">
      <alignment horizontal="center" vertical="center"/>
    </xf>
    <xf numFmtId="49" fontId="56" fillId="0" borderId="104" xfId="0" applyNumberFormat="1" applyFont="1" applyFill="1" applyBorder="1" applyAlignment="1">
      <alignment horizontal="center" vertical="center"/>
    </xf>
    <xf numFmtId="49" fontId="56" fillId="0" borderId="152" xfId="0" applyNumberFormat="1" applyFont="1" applyFill="1" applyBorder="1" applyAlignment="1">
      <alignment horizontal="center" vertical="center"/>
    </xf>
    <xf numFmtId="49" fontId="2" fillId="0" borderId="185" xfId="0" applyNumberFormat="1" applyFont="1" applyFill="1" applyBorder="1" applyAlignment="1">
      <alignment horizontal="center" vertical="center"/>
    </xf>
    <xf numFmtId="49" fontId="2" fillId="0" borderId="186" xfId="0" applyNumberFormat="1" applyFont="1" applyFill="1" applyBorder="1" applyAlignment="1">
      <alignment horizontal="center" vertical="center"/>
    </xf>
    <xf numFmtId="49" fontId="16" fillId="0" borderId="18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54" xfId="0" applyNumberFormat="1" applyFont="1" applyFill="1" applyBorder="1" applyAlignment="1">
      <alignment horizontal="center" vertical="center" wrapText="1"/>
    </xf>
    <xf numFmtId="49" fontId="0" fillId="0" borderId="191" xfId="0" applyNumberFormat="1" applyFont="1" applyFill="1" applyBorder="1" applyAlignment="1">
      <alignment horizontal="center" vertical="center" wrapText="1"/>
    </xf>
    <xf numFmtId="49" fontId="5" fillId="0" borderId="192" xfId="0" applyNumberFormat="1" applyFont="1" applyFill="1" applyBorder="1" applyAlignment="1">
      <alignment horizontal="center" vertical="center"/>
    </xf>
    <xf numFmtId="49" fontId="5" fillId="0" borderId="193" xfId="0" applyNumberFormat="1" applyFont="1" applyFill="1" applyBorder="1" applyAlignment="1">
      <alignment horizontal="center" vertical="center"/>
    </xf>
    <xf numFmtId="49" fontId="2" fillId="0" borderId="194" xfId="0" applyNumberFormat="1" applyFont="1" applyFill="1" applyBorder="1" applyAlignment="1">
      <alignment horizontal="center" vertical="center"/>
    </xf>
    <xf numFmtId="49" fontId="2" fillId="0" borderId="195" xfId="0" applyNumberFormat="1" applyFont="1" applyFill="1" applyBorder="1" applyAlignment="1">
      <alignment horizontal="center" vertical="center"/>
    </xf>
    <xf numFmtId="49" fontId="5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6" xfId="0" applyNumberFormat="1" applyFont="1" applyFill="1" applyBorder="1" applyAlignment="1">
      <alignment horizontal="center" vertical="center" shrinkToFit="1"/>
    </xf>
    <xf numFmtId="49" fontId="2" fillId="0" borderId="188" xfId="0" applyNumberFormat="1" applyFont="1" applyFill="1" applyBorder="1" applyAlignment="1">
      <alignment horizontal="center" vertical="center" shrinkToFit="1"/>
    </xf>
    <xf numFmtId="49" fontId="2" fillId="0" borderId="197" xfId="0" applyNumberFormat="1" applyFont="1" applyFill="1" applyBorder="1" applyAlignment="1">
      <alignment horizontal="center" vertical="center" shrinkToFit="1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8" xfId="0" applyNumberFormat="1" applyFont="1" applyFill="1" applyBorder="1" applyAlignment="1" applyProtection="1">
      <alignment horizontal="center" vertical="center"/>
      <protection locked="0"/>
    </xf>
    <xf numFmtId="49" fontId="2" fillId="0" borderId="185" xfId="0" applyNumberFormat="1" applyFont="1" applyFill="1" applyBorder="1" applyAlignment="1" applyProtection="1">
      <alignment horizontal="center" vertical="center"/>
      <protection locked="0"/>
    </xf>
    <xf numFmtId="49" fontId="2" fillId="0" borderId="199" xfId="0" applyNumberFormat="1" applyFont="1" applyFill="1" applyBorder="1" applyAlignment="1">
      <alignment horizontal="center" vertical="center" wrapText="1"/>
    </xf>
    <xf numFmtId="49" fontId="2" fillId="0" borderId="165" xfId="0" applyNumberFormat="1" applyFont="1" applyFill="1" applyBorder="1" applyAlignment="1">
      <alignment horizontal="center" vertical="center" wrapText="1"/>
    </xf>
    <xf numFmtId="49" fontId="2" fillId="0" borderId="200" xfId="0" applyNumberFormat="1" applyFont="1" applyFill="1" applyBorder="1" applyAlignment="1">
      <alignment horizontal="center" vertical="center" wrapText="1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100" xfId="0" applyNumberFormat="1" applyFont="1" applyFill="1" applyBorder="1" applyAlignment="1">
      <alignment horizontal="center" vertical="center"/>
    </xf>
    <xf numFmtId="49" fontId="2" fillId="0" borderId="202" xfId="0" applyNumberFormat="1" applyFont="1" applyFill="1" applyBorder="1" applyAlignment="1">
      <alignment horizontal="center" vertical="center"/>
    </xf>
    <xf numFmtId="49" fontId="18" fillId="0" borderId="203" xfId="0" applyNumberFormat="1" applyFont="1" applyFill="1" applyBorder="1" applyAlignment="1">
      <alignment horizontal="center" vertical="center"/>
    </xf>
    <xf numFmtId="49" fontId="18" fillId="0" borderId="204" xfId="0" applyNumberFormat="1" applyFont="1" applyFill="1" applyBorder="1" applyAlignment="1">
      <alignment horizontal="center" vertical="center"/>
    </xf>
    <xf numFmtId="49" fontId="18" fillId="0" borderId="205" xfId="0" applyNumberFormat="1" applyFont="1" applyFill="1" applyBorder="1" applyAlignment="1">
      <alignment horizontal="center" vertical="center"/>
    </xf>
    <xf numFmtId="49" fontId="5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7" xfId="0" applyNumberFormat="1" applyFont="1" applyFill="1" applyBorder="1" applyAlignment="1">
      <alignment horizontal="center" vertical="center"/>
    </xf>
    <xf numFmtId="49" fontId="2" fillId="0" borderId="208" xfId="0" applyNumberFormat="1" applyFont="1" applyFill="1" applyBorder="1" applyAlignment="1">
      <alignment horizontal="center" vertical="center"/>
    </xf>
    <xf numFmtId="49" fontId="5" fillId="0" borderId="209" xfId="0" applyNumberFormat="1" applyFont="1" applyFill="1" applyBorder="1" applyAlignment="1" applyProtection="1">
      <alignment horizontal="center" vertical="center" shrinkToFit="1"/>
    </xf>
    <xf numFmtId="49" fontId="5" fillId="0" borderId="210" xfId="0" applyNumberFormat="1" applyFont="1" applyFill="1" applyBorder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 shrinkToFit="1"/>
    </xf>
    <xf numFmtId="49" fontId="5" fillId="0" borderId="211" xfId="0" applyNumberFormat="1" applyFont="1" applyFill="1" applyBorder="1" applyAlignment="1" applyProtection="1">
      <alignment horizontal="center" vertical="center" shrinkToFit="1"/>
    </xf>
    <xf numFmtId="49" fontId="0" fillId="0" borderId="12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25" xfId="0" applyNumberFormat="1" applyFont="1" applyFill="1" applyBorder="1" applyAlignment="1">
      <alignment horizontal="center" vertical="center"/>
    </xf>
    <xf numFmtId="49" fontId="16" fillId="0" borderId="15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25" xfId="0" applyNumberFormat="1" applyFont="1" applyFill="1" applyBorder="1" applyAlignment="1">
      <alignment horizontal="center" vertical="center"/>
    </xf>
    <xf numFmtId="49" fontId="7" fillId="0" borderId="212" xfId="0" applyNumberFormat="1" applyFont="1" applyFill="1" applyBorder="1" applyAlignment="1">
      <alignment horizontal="center" vertical="center"/>
    </xf>
    <xf numFmtId="49" fontId="7" fillId="0" borderId="100" xfId="0" applyNumberFormat="1" applyFont="1" applyFill="1" applyBorder="1" applyAlignment="1">
      <alignment horizontal="center" vertical="center"/>
    </xf>
    <xf numFmtId="49" fontId="7" fillId="0" borderId="202" xfId="0" applyNumberFormat="1" applyFont="1" applyFill="1" applyBorder="1" applyAlignment="1">
      <alignment horizontal="center" vertical="center"/>
    </xf>
    <xf numFmtId="49" fontId="16" fillId="0" borderId="2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4" xfId="0" applyNumberFormat="1" applyFont="1" applyFill="1" applyBorder="1" applyAlignment="1" applyProtection="1">
      <alignment horizontal="center" vertical="center" shrinkToFit="1"/>
    </xf>
    <xf numFmtId="49" fontId="5" fillId="0" borderId="215" xfId="0" applyNumberFormat="1" applyFont="1" applyFill="1" applyBorder="1" applyAlignment="1" applyProtection="1">
      <alignment horizontal="center" vertical="center" shrinkToFit="1"/>
    </xf>
    <xf numFmtId="49" fontId="5" fillId="0" borderId="216" xfId="0" applyNumberFormat="1" applyFont="1" applyFill="1" applyBorder="1" applyAlignment="1" applyProtection="1">
      <alignment horizontal="center" vertical="center" shrinkToFit="1"/>
    </xf>
    <xf numFmtId="49" fontId="15" fillId="0" borderId="173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4" xfId="0" applyNumberFormat="1" applyFont="1" applyFill="1" applyBorder="1" applyAlignment="1">
      <alignment horizontal="center" vertical="center" wrapText="1"/>
    </xf>
    <xf numFmtId="49" fontId="5" fillId="0" borderId="17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54" xfId="0" applyNumberFormat="1" applyFont="1" applyFill="1" applyBorder="1" applyAlignment="1">
      <alignment horizontal="center" vertical="center"/>
    </xf>
    <xf numFmtId="49" fontId="2" fillId="0" borderId="217" xfId="0" applyNumberFormat="1" applyFont="1" applyFill="1" applyBorder="1" applyAlignment="1">
      <alignment horizontal="center" vertical="center" shrinkToFit="1"/>
    </xf>
    <xf numFmtId="49" fontId="29" fillId="0" borderId="18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88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18" xfId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4" xfId="0" applyNumberFormat="1" applyFont="1" applyFill="1" applyBorder="1" applyAlignment="1" applyProtection="1">
      <alignment horizontal="center" vertical="center" shrinkToFit="1"/>
    </xf>
    <xf numFmtId="49" fontId="5" fillId="5" borderId="115" xfId="0" applyNumberFormat="1" applyFont="1" applyFill="1" applyBorder="1" applyAlignment="1" applyProtection="1">
      <alignment horizontal="center" vertical="center" shrinkToFit="1"/>
    </xf>
    <xf numFmtId="49" fontId="5" fillId="5" borderId="116" xfId="0" applyNumberFormat="1" applyFont="1" applyFill="1" applyBorder="1" applyAlignment="1" applyProtection="1">
      <alignment horizontal="center" vertical="center" shrinkToFit="1"/>
    </xf>
    <xf numFmtId="49" fontId="5" fillId="5" borderId="170" xfId="0" applyNumberFormat="1" applyFont="1" applyFill="1" applyBorder="1" applyAlignment="1" applyProtection="1">
      <alignment horizontal="center" vertical="center" shrinkToFit="1"/>
    </xf>
    <xf numFmtId="49" fontId="5" fillId="5" borderId="36" xfId="0" applyNumberFormat="1" applyFont="1" applyFill="1" applyBorder="1" applyAlignment="1" applyProtection="1">
      <alignment horizontal="center" vertical="center" shrinkToFit="1"/>
    </xf>
    <xf numFmtId="49" fontId="5" fillId="5" borderId="121" xfId="0" applyNumberFormat="1" applyFont="1" applyFill="1" applyBorder="1" applyAlignment="1" applyProtection="1">
      <alignment horizontal="center" vertical="center" shrinkToFit="1"/>
    </xf>
    <xf numFmtId="49" fontId="2" fillId="0" borderId="122" xfId="0" applyNumberFormat="1" applyFont="1" applyFill="1" applyBorder="1" applyAlignment="1">
      <alignment horizontal="center" vertical="center"/>
    </xf>
    <xf numFmtId="49" fontId="2" fillId="0" borderId="104" xfId="0" applyNumberFormat="1" applyFont="1" applyFill="1" applyBorder="1" applyAlignment="1">
      <alignment horizontal="center" vertical="center"/>
    </xf>
    <xf numFmtId="49" fontId="2" fillId="0" borderId="123" xfId="0" applyNumberFormat="1" applyFont="1" applyFill="1" applyBorder="1" applyAlignment="1">
      <alignment horizontal="center" vertical="center"/>
    </xf>
    <xf numFmtId="49" fontId="2" fillId="0" borderId="103" xfId="0" applyNumberFormat="1" applyFont="1" applyFill="1" applyBorder="1" applyAlignment="1">
      <alignment horizontal="center" vertical="center"/>
    </xf>
    <xf numFmtId="49" fontId="6" fillId="0" borderId="103" xfId="0" applyNumberFormat="1" applyFont="1" applyFill="1" applyBorder="1" applyAlignment="1">
      <alignment horizontal="center" vertical="center" wrapText="1"/>
    </xf>
    <xf numFmtId="49" fontId="6" fillId="0" borderId="104" xfId="0" applyNumberFormat="1" applyFont="1" applyFill="1" applyBorder="1" applyAlignment="1">
      <alignment horizontal="center" vertical="center" wrapText="1"/>
    </xf>
    <xf numFmtId="49" fontId="6" fillId="0" borderId="123" xfId="0" applyNumberFormat="1" applyFont="1" applyFill="1" applyBorder="1" applyAlignment="1">
      <alignment horizontal="center" vertical="center" wrapText="1"/>
    </xf>
    <xf numFmtId="49" fontId="5" fillId="5" borderId="214" xfId="0" applyNumberFormat="1" applyFont="1" applyFill="1" applyBorder="1" applyAlignment="1" applyProtection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</xf>
    <xf numFmtId="49" fontId="5" fillId="5" borderId="216" xfId="0" applyNumberFormat="1" applyFont="1" applyFill="1" applyBorder="1" applyAlignment="1" applyProtection="1">
      <alignment horizontal="center" vertical="center" shrinkToFit="1"/>
    </xf>
    <xf numFmtId="49" fontId="5" fillId="5" borderId="39" xfId="0" applyNumberFormat="1" applyFont="1" applyFill="1" applyBorder="1" applyAlignment="1" applyProtection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85" xfId="0" applyNumberFormat="1" applyFont="1" applyFill="1" applyBorder="1" applyAlignment="1">
      <alignment horizontal="center" vertical="center"/>
    </xf>
    <xf numFmtId="0" fontId="40" fillId="5" borderId="219" xfId="0" applyNumberFormat="1" applyFont="1" applyFill="1" applyBorder="1" applyAlignment="1">
      <alignment horizontal="center" vertical="center"/>
    </xf>
    <xf numFmtId="0" fontId="40" fillId="5" borderId="32" xfId="0" applyNumberFormat="1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NumberFormat="1" applyFont="1" applyFill="1" applyBorder="1" applyAlignment="1">
      <alignment horizontal="center" vertical="center"/>
    </xf>
    <xf numFmtId="0" fontId="40" fillId="6" borderId="41" xfId="0" applyNumberFormat="1" applyFont="1" applyFill="1" applyBorder="1" applyAlignment="1">
      <alignment horizontal="center" vertical="center"/>
    </xf>
    <xf numFmtId="0" fontId="42" fillId="6" borderId="36" xfId="0" applyNumberFormat="1" applyFont="1" applyFill="1" applyBorder="1" applyAlignment="1">
      <alignment horizontal="center" vertical="center" shrinkToFit="1"/>
    </xf>
    <xf numFmtId="0" fontId="40" fillId="6" borderId="91" xfId="0" applyNumberFormat="1" applyFont="1" applyFill="1" applyBorder="1" applyAlignment="1">
      <alignment horizontal="center" vertical="center"/>
    </xf>
    <xf numFmtId="0" fontId="40" fillId="6" borderId="220" xfId="0" applyNumberFormat="1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21" xfId="0" applyNumberFormat="1" applyFont="1" applyFill="1" applyBorder="1" applyAlignment="1">
      <alignment horizontal="center" vertical="center" shrinkToFit="1"/>
    </xf>
    <xf numFmtId="0" fontId="43" fillId="6" borderId="222" xfId="0" applyNumberFormat="1" applyFont="1" applyFill="1" applyBorder="1" applyAlignment="1">
      <alignment horizontal="center" vertical="center" shrinkToFit="1"/>
    </xf>
    <xf numFmtId="0" fontId="39" fillId="5" borderId="42" xfId="0" applyNumberFormat="1" applyFont="1" applyFill="1" applyBorder="1" applyAlignment="1">
      <alignment horizontal="center" vertical="center"/>
    </xf>
    <xf numFmtId="0" fontId="41" fillId="6" borderId="48" xfId="0" applyNumberFormat="1" applyFont="1" applyFill="1" applyBorder="1" applyAlignment="1">
      <alignment horizontal="left" vertical="center"/>
    </xf>
    <xf numFmtId="0" fontId="41" fillId="6" borderId="223" xfId="0" applyNumberFormat="1" applyFont="1" applyFill="1" applyBorder="1" applyAlignment="1">
      <alignment horizontal="left" vertical="center"/>
    </xf>
    <xf numFmtId="0" fontId="41" fillId="6" borderId="53" xfId="0" applyNumberFormat="1" applyFont="1" applyFill="1" applyBorder="1" applyAlignment="1">
      <alignment horizontal="left" vertical="center"/>
    </xf>
    <xf numFmtId="0" fontId="41" fillId="6" borderId="224" xfId="0" applyNumberFormat="1" applyFont="1" applyFill="1" applyBorder="1" applyAlignment="1">
      <alignment horizontal="left" vertical="center"/>
    </xf>
    <xf numFmtId="0" fontId="41" fillId="6" borderId="58" xfId="0" applyNumberFormat="1" applyFont="1" applyFill="1" applyBorder="1" applyAlignment="1">
      <alignment horizontal="left" vertical="center"/>
    </xf>
    <xf numFmtId="0" fontId="41" fillId="6" borderId="225" xfId="0" applyNumberFormat="1" applyFont="1" applyFill="1" applyBorder="1" applyAlignment="1">
      <alignment horizontal="left" vertical="center"/>
    </xf>
    <xf numFmtId="0" fontId="41" fillId="6" borderId="63" xfId="0" applyNumberFormat="1" applyFont="1" applyFill="1" applyBorder="1" applyAlignment="1">
      <alignment horizontal="left" vertical="center"/>
    </xf>
    <xf numFmtId="0" fontId="41" fillId="6" borderId="226" xfId="0" applyNumberFormat="1" applyFont="1" applyFill="1" applyBorder="1" applyAlignment="1">
      <alignment horizontal="left" vertical="center"/>
    </xf>
    <xf numFmtId="0" fontId="41" fillId="6" borderId="68" xfId="0" applyNumberFormat="1" applyFont="1" applyFill="1" applyBorder="1" applyAlignment="1">
      <alignment horizontal="left" vertical="center"/>
    </xf>
    <xf numFmtId="0" fontId="41" fillId="6" borderId="227" xfId="0" applyNumberFormat="1" applyFont="1" applyFill="1" applyBorder="1" applyAlignment="1">
      <alignment horizontal="left" vertical="center"/>
    </xf>
    <xf numFmtId="0" fontId="41" fillId="6" borderId="73" xfId="0" applyNumberFormat="1" applyFont="1" applyFill="1" applyBorder="1" applyAlignment="1">
      <alignment horizontal="left" vertical="center"/>
    </xf>
    <xf numFmtId="0" fontId="41" fillId="6" borderId="35" xfId="0" applyNumberFormat="1" applyFont="1" applyFill="1" applyBorder="1" applyAlignment="1">
      <alignment horizontal="left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38" xfId="0" applyNumberFormat="1" applyFont="1" applyFill="1" applyBorder="1" applyAlignment="1">
      <alignment horizontal="center" vertical="center"/>
    </xf>
    <xf numFmtId="0" fontId="40" fillId="5" borderId="39" xfId="0" applyNumberFormat="1" applyFont="1" applyFill="1" applyBorder="1" applyAlignment="1">
      <alignment horizontal="center" vertical="center"/>
    </xf>
    <xf numFmtId="0" fontId="43" fillId="6" borderId="228" xfId="0" applyNumberFormat="1" applyFont="1" applyFill="1" applyBorder="1" applyAlignment="1">
      <alignment horizontal="center" vertical="center"/>
    </xf>
    <xf numFmtId="0" fontId="43" fillId="6" borderId="229" xfId="0" applyNumberFormat="1" applyFont="1" applyFill="1" applyBorder="1" applyAlignment="1">
      <alignment horizontal="center" vertical="center"/>
    </xf>
    <xf numFmtId="0" fontId="43" fillId="6" borderId="230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 wrapText="1"/>
    </xf>
    <xf numFmtId="0" fontId="40" fillId="5" borderId="8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6" xfId="0" applyNumberFormat="1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24" xfId="0" applyNumberFormat="1" applyFont="1" applyFill="1" applyBorder="1" applyAlignment="1">
      <alignment horizontal="left" vertical="center" indent="1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5" xfId="0" applyNumberFormat="1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NumberFormat="1" applyFont="1" applyFill="1" applyBorder="1" applyAlignment="1">
      <alignment horizontal="left" vertical="center" indent="1" shrinkToFit="1"/>
    </xf>
    <xf numFmtId="0" fontId="40" fillId="5" borderId="82" xfId="0" applyNumberFormat="1" applyFont="1" applyFill="1" applyBorder="1" applyAlignment="1">
      <alignment horizontal="center" vertical="center" shrinkToFit="1"/>
    </xf>
    <xf numFmtId="0" fontId="40" fillId="5" borderId="39" xfId="0" applyNumberFormat="1" applyFont="1" applyFill="1" applyBorder="1" applyAlignment="1">
      <alignment horizontal="center" vertical="center" shrinkToFit="1"/>
    </xf>
    <xf numFmtId="0" fontId="40" fillId="5" borderId="38" xfId="0" applyNumberFormat="1" applyFont="1" applyFill="1" applyBorder="1" applyAlignment="1">
      <alignment horizontal="center" vertical="center" shrinkToFit="1"/>
    </xf>
    <xf numFmtId="0" fontId="40" fillId="6" borderId="43" xfId="0" applyNumberFormat="1" applyFont="1" applyFill="1" applyBorder="1" applyAlignment="1">
      <alignment horizontal="center" vertical="center"/>
    </xf>
    <xf numFmtId="0" fontId="40" fillId="6" borderId="231" xfId="0" applyNumberFormat="1" applyFont="1" applyFill="1" applyBorder="1" applyAlignment="1">
      <alignment horizontal="center" vertical="center"/>
    </xf>
    <xf numFmtId="0" fontId="40" fillId="6" borderId="232" xfId="0" applyNumberFormat="1" applyFont="1" applyFill="1" applyBorder="1" applyAlignment="1">
      <alignment horizontal="center" vertical="center"/>
    </xf>
    <xf numFmtId="0" fontId="43" fillId="6" borderId="82" xfId="0" applyNumberFormat="1" applyFont="1" applyFill="1" applyBorder="1" applyAlignment="1">
      <alignment horizontal="center" vertical="center" shrinkToFit="1"/>
    </xf>
    <xf numFmtId="0" fontId="43" fillId="6" borderId="83" xfId="0" applyNumberFormat="1" applyFont="1" applyFill="1" applyBorder="1" applyAlignment="1">
      <alignment horizontal="center" vertical="center" shrinkToFit="1"/>
    </xf>
    <xf numFmtId="0" fontId="43" fillId="6" borderId="84" xfId="0" applyNumberFormat="1" applyFont="1" applyFill="1" applyBorder="1" applyAlignment="1">
      <alignment horizontal="center" vertical="center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0" fontId="40" fillId="6" borderId="233" xfId="0" applyNumberFormat="1" applyFont="1" applyFill="1" applyBorder="1" applyAlignment="1">
      <alignment horizontal="center" vertical="center"/>
    </xf>
    <xf numFmtId="0" fontId="40" fillId="6" borderId="234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235" xfId="0" applyNumberFormat="1" applyFont="1" applyFill="1" applyBorder="1" applyAlignment="1">
      <alignment horizontal="center" vertical="center"/>
    </xf>
    <xf numFmtId="0" fontId="40" fillId="6" borderId="236" xfId="0" applyNumberFormat="1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31" xfId="0" applyNumberFormat="1" applyFont="1" applyFill="1" applyBorder="1" applyAlignment="1">
      <alignment horizontal="center" vertical="center" shrinkToFit="1"/>
    </xf>
    <xf numFmtId="49" fontId="43" fillId="6" borderId="232" xfId="0" applyNumberFormat="1" applyFont="1" applyFill="1" applyBorder="1" applyAlignment="1">
      <alignment horizontal="center" vertical="center" shrinkToFit="1"/>
    </xf>
    <xf numFmtId="0" fontId="43" fillId="6" borderId="231" xfId="0" applyNumberFormat="1" applyFont="1" applyFill="1" applyBorder="1" applyAlignment="1">
      <alignment horizontal="center" vertical="center" shrinkToFit="1"/>
    </xf>
    <xf numFmtId="0" fontId="43" fillId="6" borderId="232" xfId="0" applyNumberFormat="1" applyFont="1" applyFill="1" applyBorder="1" applyAlignment="1">
      <alignment horizontal="center" vertical="center" shrinkToFit="1"/>
    </xf>
    <xf numFmtId="49" fontId="43" fillId="6" borderId="237" xfId="0" applyNumberFormat="1" applyFont="1" applyFill="1" applyBorder="1" applyAlignment="1">
      <alignment horizontal="left" vertical="center" indent="1" shrinkToFit="1"/>
    </xf>
    <xf numFmtId="0" fontId="43" fillId="6" borderId="34" xfId="0" applyNumberFormat="1" applyFont="1" applyFill="1" applyBorder="1" applyAlignment="1">
      <alignment horizontal="left" vertical="center" indent="1" shrinkToFit="1"/>
    </xf>
    <xf numFmtId="0" fontId="5" fillId="0" borderId="238" xfId="4" applyNumberFormat="1" applyFont="1" applyFill="1" applyBorder="1" applyAlignment="1" applyProtection="1">
      <alignment horizontal="center" vertical="center" shrinkToFit="1"/>
    </xf>
    <xf numFmtId="0" fontId="5" fillId="0" borderId="239" xfId="4" applyNumberFormat="1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38" xfId="4" applyNumberFormat="1" applyFont="1" applyFill="1" applyBorder="1" applyAlignment="1" applyProtection="1">
      <alignment horizontal="center" vertical="center" shrinkToFit="1"/>
    </xf>
    <xf numFmtId="49" fontId="5" fillId="0" borderId="239" xfId="4" applyNumberFormat="1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0" fontId="33" fillId="4" borderId="241" xfId="0" applyFont="1" applyFill="1" applyBorder="1" applyAlignment="1" applyProtection="1">
      <alignment horizontal="center" vertical="center" shrinkToFit="1"/>
    </xf>
    <xf numFmtId="0" fontId="48" fillId="4" borderId="0" xfId="0" applyFont="1" applyFill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center" vertical="center" shrinkToFit="1"/>
    </xf>
    <xf numFmtId="0" fontId="47" fillId="0" borderId="42" xfId="4" applyFont="1" applyFill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left" vertical="center" indent="1" shrinkToFit="1"/>
    </xf>
    <xf numFmtId="0" fontId="47" fillId="0" borderId="42" xfId="4" applyFont="1" applyFill="1" applyBorder="1" applyAlignment="1" applyProtection="1">
      <alignment horizontal="left" vertical="center" indent="1" shrinkToFit="1"/>
    </xf>
    <xf numFmtId="0" fontId="33" fillId="4" borderId="242" xfId="0" applyFont="1" applyFill="1" applyBorder="1" applyAlignment="1" applyProtection="1">
      <alignment horizontal="center" vertical="center" shrinkToFit="1"/>
    </xf>
    <xf numFmtId="0" fontId="48" fillId="4" borderId="243" xfId="0" applyFont="1" applyFill="1" applyBorder="1" applyAlignment="1" applyProtection="1">
      <alignment horizontal="center" vertical="center" shrinkToFit="1"/>
    </xf>
    <xf numFmtId="49" fontId="33" fillId="4" borderId="244" xfId="0" applyNumberFormat="1" applyFont="1" applyFill="1" applyBorder="1" applyAlignment="1" applyProtection="1">
      <alignment horizontal="center" vertical="center" shrinkToFit="1"/>
    </xf>
    <xf numFmtId="49" fontId="33" fillId="4" borderId="245" xfId="0" applyNumberFormat="1" applyFont="1" applyFill="1" applyBorder="1" applyAlignment="1" applyProtection="1">
      <alignment horizontal="center" vertical="center" shrinkToFit="1"/>
    </xf>
    <xf numFmtId="0" fontId="48" fillId="4" borderId="245" xfId="0" applyFont="1" applyFill="1" applyBorder="1" applyAlignment="1" applyProtection="1">
      <alignment horizontal="center" vertical="center" shrinkToFit="1"/>
    </xf>
    <xf numFmtId="0" fontId="33" fillId="4" borderId="238" xfId="0" applyFont="1" applyFill="1" applyBorder="1" applyAlignment="1" applyProtection="1">
      <alignment horizontal="center" vertical="center" shrinkToFit="1"/>
    </xf>
    <xf numFmtId="0" fontId="48" fillId="4" borderId="239" xfId="0" applyFont="1" applyFill="1" applyBorder="1" applyAlignment="1" applyProtection="1">
      <alignment horizontal="center" vertical="center" shrinkToFit="1"/>
    </xf>
    <xf numFmtId="0" fontId="33" fillId="4" borderId="246" xfId="0" applyFont="1" applyFill="1" applyBorder="1" applyAlignment="1" applyProtection="1">
      <alignment horizontal="center" vertical="center" shrinkToFit="1"/>
    </xf>
    <xf numFmtId="0" fontId="48" fillId="4" borderId="247" xfId="0" applyFont="1" applyFill="1" applyBorder="1" applyAlignment="1" applyProtection="1">
      <alignment horizontal="center" vertical="center" shrinkToFit="1"/>
    </xf>
    <xf numFmtId="49" fontId="49" fillId="4" borderId="248" xfId="0" applyNumberFormat="1" applyFont="1" applyFill="1" applyBorder="1" applyAlignment="1" applyProtection="1">
      <alignment horizontal="center" vertical="center" shrinkToFit="1"/>
    </xf>
    <xf numFmtId="49" fontId="49" fillId="4" borderId="249" xfId="0" applyNumberFormat="1" applyFont="1" applyFill="1" applyBorder="1" applyAlignment="1" applyProtection="1">
      <alignment horizontal="center" vertical="center" shrinkToFit="1"/>
    </xf>
    <xf numFmtId="0" fontId="49" fillId="4" borderId="249" xfId="0" applyFont="1" applyFill="1" applyBorder="1" applyAlignment="1" applyProtection="1">
      <alignment horizontal="center" vertical="center" shrinkToFit="1"/>
    </xf>
    <xf numFmtId="49" fontId="5" fillId="0" borderId="43" xfId="0" applyNumberFormat="1" applyFont="1" applyBorder="1" applyAlignment="1" applyProtection="1">
      <alignment horizontal="center" vertical="center" shrinkToFit="1"/>
    </xf>
    <xf numFmtId="0" fontId="5" fillId="0" borderId="234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0" fontId="5" fillId="0" borderId="238" xfId="4" applyFont="1" applyFill="1" applyBorder="1" applyAlignment="1" applyProtection="1">
      <alignment horizontal="center" vertical="center" shrinkToFit="1"/>
    </xf>
    <xf numFmtId="0" fontId="5" fillId="0" borderId="239" xfId="4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6" customWidth="1"/>
    <col min="38" max="38" width="5.42578125" style="57" customWidth="1"/>
    <col min="39" max="39" width="2.7109375" style="57" customWidth="1"/>
    <col min="40" max="40" width="7.85546875" style="57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7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13" t="s">
        <v>160</v>
      </c>
      <c r="C2" s="414"/>
      <c r="D2" s="414"/>
      <c r="E2" s="414"/>
      <c r="F2" s="414"/>
      <c r="G2" s="389" t="s">
        <v>16</v>
      </c>
      <c r="H2" s="390"/>
      <c r="I2" s="400" t="s">
        <v>55</v>
      </c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2"/>
      <c r="AK2" s="128" t="s">
        <v>83</v>
      </c>
      <c r="AL2" s="69"/>
      <c r="AM2" s="69"/>
      <c r="AN2" s="58"/>
      <c r="AO2" s="58"/>
      <c r="AP2" s="58"/>
      <c r="AQ2" s="58"/>
      <c r="AR2" s="230" t="s">
        <v>133</v>
      </c>
      <c r="AS2" s="58"/>
      <c r="AT2" s="129"/>
      <c r="AU2" s="130"/>
      <c r="AV2" s="130"/>
      <c r="AW2" s="130"/>
      <c r="AX2" s="130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31"/>
      <c r="AL3" s="69"/>
      <c r="AM3" s="69"/>
      <c r="AN3" s="69"/>
      <c r="AO3" s="130"/>
      <c r="AP3" s="132"/>
      <c r="AQ3" s="132"/>
      <c r="AR3" s="133"/>
      <c r="AS3" s="132"/>
      <c r="AT3" s="134"/>
      <c r="AU3" s="130"/>
      <c r="AV3" s="130"/>
      <c r="AW3" s="130"/>
      <c r="AX3" s="130"/>
    </row>
    <row r="4" spans="2:232" ht="33" customHeight="1" thickBot="1">
      <c r="B4" s="351" t="s">
        <v>14</v>
      </c>
      <c r="C4" s="352"/>
      <c r="D4" s="352"/>
      <c r="E4" s="352"/>
      <c r="F4" s="353"/>
      <c r="G4" s="354" t="s">
        <v>162</v>
      </c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6"/>
      <c r="AJ4" s="37"/>
      <c r="AK4" s="131" t="s">
        <v>84</v>
      </c>
      <c r="AL4" s="59"/>
      <c r="AM4" s="69"/>
      <c r="AN4" s="135"/>
      <c r="AO4" s="135"/>
      <c r="AP4" s="136"/>
      <c r="AQ4" s="136"/>
      <c r="AR4" s="137"/>
      <c r="AS4" s="136"/>
      <c r="AT4" s="129"/>
      <c r="AU4" s="130"/>
      <c r="AV4" s="130"/>
      <c r="AW4" s="130"/>
      <c r="AX4" s="130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8"/>
      <c r="AL5" s="130"/>
      <c r="AM5" s="69"/>
      <c r="AN5" s="135"/>
      <c r="AO5" s="135"/>
      <c r="AP5" s="136"/>
      <c r="AQ5" s="136"/>
      <c r="AR5" s="137"/>
      <c r="AS5" s="136"/>
      <c r="AT5" s="139"/>
      <c r="AU5" s="39"/>
      <c r="AV5" s="39"/>
      <c r="AW5" s="39"/>
      <c r="AX5" s="130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415" t="s">
        <v>5</v>
      </c>
      <c r="C6" s="416"/>
      <c r="D6" s="416"/>
      <c r="E6" s="416"/>
      <c r="F6" s="417"/>
      <c r="G6" s="406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8"/>
      <c r="W6" s="418" t="s">
        <v>5</v>
      </c>
      <c r="X6" s="419"/>
      <c r="Y6" s="419"/>
      <c r="Z6" s="420"/>
      <c r="AA6" s="406"/>
      <c r="AB6" s="407"/>
      <c r="AC6" s="407"/>
      <c r="AD6" s="407"/>
      <c r="AE6" s="407"/>
      <c r="AF6" s="407"/>
      <c r="AG6" s="407"/>
      <c r="AH6" s="407"/>
      <c r="AI6" s="409"/>
      <c r="AK6" s="138"/>
      <c r="AL6" s="69"/>
      <c r="AM6" s="69"/>
      <c r="AN6" s="140"/>
      <c r="AO6" s="131"/>
      <c r="AP6" s="131"/>
      <c r="AQ6" s="131"/>
      <c r="AR6" s="141"/>
      <c r="AS6" s="131"/>
      <c r="AT6" s="142"/>
      <c r="AU6" s="143"/>
      <c r="AV6" s="144"/>
      <c r="AW6" s="260" t="s">
        <v>157</v>
      </c>
      <c r="AX6" s="145" t="s">
        <v>58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464" t="s">
        <v>132</v>
      </c>
      <c r="C7" s="465"/>
      <c r="D7" s="465"/>
      <c r="E7" s="465"/>
      <c r="F7" s="466"/>
      <c r="G7" s="467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9"/>
      <c r="W7" s="403" t="s">
        <v>45</v>
      </c>
      <c r="X7" s="404"/>
      <c r="Y7" s="404"/>
      <c r="Z7" s="405"/>
      <c r="AA7" s="410"/>
      <c r="AB7" s="411"/>
      <c r="AC7" s="411"/>
      <c r="AD7" s="411"/>
      <c r="AE7" s="411"/>
      <c r="AF7" s="411"/>
      <c r="AG7" s="411"/>
      <c r="AH7" s="411"/>
      <c r="AI7" s="412"/>
      <c r="AK7" s="97" t="s">
        <v>0</v>
      </c>
      <c r="AL7" s="61" t="s">
        <v>13</v>
      </c>
      <c r="AM7" s="61" t="s">
        <v>51</v>
      </c>
      <c r="AN7" s="62" t="s">
        <v>33</v>
      </c>
      <c r="AO7" s="63" t="s">
        <v>30</v>
      </c>
      <c r="AP7" s="61" t="s">
        <v>34</v>
      </c>
      <c r="AQ7" s="62" t="s">
        <v>35</v>
      </c>
      <c r="AR7" s="18" t="s">
        <v>32</v>
      </c>
      <c r="AS7" s="61" t="s">
        <v>29</v>
      </c>
      <c r="AT7" s="122"/>
      <c r="AU7" s="123" t="s">
        <v>79</v>
      </c>
      <c r="AV7" s="124" t="s">
        <v>80</v>
      </c>
      <c r="AW7" s="261" t="s">
        <v>158</v>
      </c>
      <c r="AX7" s="77" t="s">
        <v>53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433" t="s">
        <v>52</v>
      </c>
      <c r="C8" s="434"/>
      <c r="D8" s="434"/>
      <c r="E8" s="434"/>
      <c r="F8" s="435"/>
      <c r="G8" s="480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2"/>
      <c r="S8" s="477" t="s">
        <v>134</v>
      </c>
      <c r="T8" s="478"/>
      <c r="U8" s="478"/>
      <c r="V8" s="478"/>
      <c r="W8" s="478"/>
      <c r="X8" s="478"/>
      <c r="Y8" s="478"/>
      <c r="Z8" s="479"/>
      <c r="AA8" s="395"/>
      <c r="AB8" s="396"/>
      <c r="AC8" s="396"/>
      <c r="AD8" s="396"/>
      <c r="AE8" s="396"/>
      <c r="AF8" s="396"/>
      <c r="AG8" s="396"/>
      <c r="AH8" s="396"/>
      <c r="AI8" s="397"/>
      <c r="AK8" s="98">
        <v>1</v>
      </c>
      <c r="AL8" s="84"/>
      <c r="AM8" s="84"/>
      <c r="AN8" s="64"/>
      <c r="AO8" s="85"/>
      <c r="AP8" s="86"/>
      <c r="AQ8" s="65"/>
      <c r="AR8" s="16">
        <f t="shared" ref="AR8:AR26" si="0">DATEDIF(AQ8,$AP$35,"Y")</f>
        <v>121</v>
      </c>
      <c r="AS8" s="87"/>
      <c r="AT8" s="125" t="s">
        <v>81</v>
      </c>
      <c r="AU8" s="121"/>
      <c r="AV8" s="88"/>
      <c r="AW8" s="111"/>
      <c r="AX8" s="147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470" t="s">
        <v>5</v>
      </c>
      <c r="C9" s="471"/>
      <c r="D9" s="471"/>
      <c r="E9" s="471"/>
      <c r="F9" s="472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473"/>
      <c r="S9" s="451" t="s">
        <v>6</v>
      </c>
      <c r="T9" s="452"/>
      <c r="U9" s="452"/>
      <c r="V9" s="453"/>
      <c r="W9" s="262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4"/>
      <c r="AK9" s="98">
        <v>2</v>
      </c>
      <c r="AL9" s="84"/>
      <c r="AM9" s="84"/>
      <c r="AN9" s="64"/>
      <c r="AO9" s="85"/>
      <c r="AP9" s="86"/>
      <c r="AQ9" s="65"/>
      <c r="AR9" s="16">
        <f t="shared" si="0"/>
        <v>121</v>
      </c>
      <c r="AS9" s="87"/>
      <c r="AT9" s="125" t="s">
        <v>81</v>
      </c>
      <c r="AU9" s="121"/>
      <c r="AV9" s="88"/>
      <c r="AW9" s="111"/>
      <c r="AX9" s="78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442" t="s">
        <v>7</v>
      </c>
      <c r="C10" s="443"/>
      <c r="D10" s="443"/>
      <c r="E10" s="443"/>
      <c r="F10" s="444"/>
      <c r="G10" s="430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2"/>
      <c r="S10" s="483" t="s">
        <v>21</v>
      </c>
      <c r="T10" s="443"/>
      <c r="U10" s="443"/>
      <c r="V10" s="444"/>
      <c r="W10" s="484"/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6"/>
      <c r="AK10" s="98">
        <v>3</v>
      </c>
      <c r="AL10" s="88"/>
      <c r="AM10" s="84"/>
      <c r="AN10" s="64"/>
      <c r="AO10" s="85"/>
      <c r="AP10" s="89"/>
      <c r="AQ10" s="66"/>
      <c r="AR10" s="16">
        <f t="shared" si="0"/>
        <v>121</v>
      </c>
      <c r="AS10" s="87"/>
      <c r="AT10" s="125" t="s">
        <v>81</v>
      </c>
      <c r="AU10" s="121"/>
      <c r="AV10" s="88"/>
      <c r="AW10" s="110"/>
      <c r="AX10" s="79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448" t="s">
        <v>22</v>
      </c>
      <c r="C11" s="449"/>
      <c r="D11" s="449"/>
      <c r="E11" s="449"/>
      <c r="F11" s="450"/>
      <c r="G11" s="446" t="s">
        <v>23</v>
      </c>
      <c r="H11" s="447"/>
      <c r="I11" s="93" t="s">
        <v>24</v>
      </c>
      <c r="J11" s="447" t="s">
        <v>8</v>
      </c>
      <c r="K11" s="447"/>
      <c r="L11" s="93" t="s">
        <v>25</v>
      </c>
      <c r="M11" s="445"/>
      <c r="N11" s="445"/>
      <c r="O11" s="445"/>
      <c r="P11" s="445"/>
      <c r="Q11" s="445"/>
      <c r="R11" s="445"/>
      <c r="S11" s="445"/>
      <c r="T11" s="445"/>
      <c r="U11" s="428" t="s">
        <v>26</v>
      </c>
      <c r="V11" s="429"/>
      <c r="W11" s="458" t="s">
        <v>27</v>
      </c>
      <c r="X11" s="428"/>
      <c r="Y11" s="428"/>
      <c r="Z11" s="459"/>
      <c r="AA11" s="363"/>
      <c r="AB11" s="364"/>
      <c r="AC11" s="364"/>
      <c r="AD11" s="364"/>
      <c r="AE11" s="364"/>
      <c r="AF11" s="364"/>
      <c r="AG11" s="364"/>
      <c r="AH11" s="364"/>
      <c r="AI11" s="365"/>
      <c r="AK11" s="98">
        <v>4</v>
      </c>
      <c r="AL11" s="88"/>
      <c r="AM11" s="84"/>
      <c r="AN11" s="64"/>
      <c r="AO11" s="85"/>
      <c r="AP11" s="89"/>
      <c r="AQ11" s="66"/>
      <c r="AR11" s="16">
        <f t="shared" si="0"/>
        <v>121</v>
      </c>
      <c r="AS11" s="87"/>
      <c r="AT11" s="125" t="s">
        <v>82</v>
      </c>
      <c r="AU11" s="121"/>
      <c r="AV11" s="88"/>
      <c r="AW11" s="111"/>
      <c r="AX11" s="78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94" t="s">
        <v>9</v>
      </c>
      <c r="C12" s="304"/>
      <c r="D12" s="304"/>
      <c r="E12" s="304"/>
      <c r="F12" s="304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7"/>
      <c r="W12" s="357" t="s">
        <v>28</v>
      </c>
      <c r="X12" s="358"/>
      <c r="Y12" s="358"/>
      <c r="Z12" s="359"/>
      <c r="AA12" s="303"/>
      <c r="AB12" s="304"/>
      <c r="AC12" s="304"/>
      <c r="AD12" s="304"/>
      <c r="AE12" s="304"/>
      <c r="AF12" s="304"/>
      <c r="AG12" s="304"/>
      <c r="AH12" s="304"/>
      <c r="AI12" s="305"/>
      <c r="AK12" s="98">
        <v>5</v>
      </c>
      <c r="AL12" s="88"/>
      <c r="AM12" s="84"/>
      <c r="AN12" s="64"/>
      <c r="AO12" s="85"/>
      <c r="AP12" s="89"/>
      <c r="AQ12" s="66"/>
      <c r="AR12" s="16">
        <f t="shared" si="0"/>
        <v>121</v>
      </c>
      <c r="AS12" s="87"/>
      <c r="AT12" s="125" t="s">
        <v>81</v>
      </c>
      <c r="AU12" s="121"/>
      <c r="AV12" s="88"/>
      <c r="AW12" s="111"/>
      <c r="AX12" s="78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317" t="s">
        <v>10</v>
      </c>
      <c r="C13" s="318"/>
      <c r="D13" s="318"/>
      <c r="E13" s="318"/>
      <c r="F13" s="318"/>
      <c r="G13" s="319"/>
      <c r="H13" s="437"/>
      <c r="I13" s="438"/>
      <c r="J13" s="366" t="s">
        <v>41</v>
      </c>
      <c r="K13" s="271" t="s">
        <v>11</v>
      </c>
      <c r="L13" s="272"/>
      <c r="M13" s="272"/>
      <c r="N13" s="273"/>
      <c r="O13" s="360" t="s">
        <v>12</v>
      </c>
      <c r="P13" s="272"/>
      <c r="Q13" s="272"/>
      <c r="R13" s="273"/>
      <c r="S13" s="314" t="s">
        <v>129</v>
      </c>
      <c r="T13" s="315"/>
      <c r="U13" s="315"/>
      <c r="V13" s="436"/>
      <c r="W13" s="366" t="s">
        <v>42</v>
      </c>
      <c r="X13" s="271" t="s">
        <v>11</v>
      </c>
      <c r="Y13" s="272"/>
      <c r="Z13" s="272"/>
      <c r="AA13" s="273"/>
      <c r="AB13" s="360" t="s">
        <v>12</v>
      </c>
      <c r="AC13" s="272"/>
      <c r="AD13" s="272"/>
      <c r="AE13" s="273"/>
      <c r="AF13" s="314" t="s">
        <v>130</v>
      </c>
      <c r="AG13" s="315"/>
      <c r="AH13" s="315"/>
      <c r="AI13" s="316"/>
      <c r="AK13" s="98">
        <v>6</v>
      </c>
      <c r="AL13" s="88"/>
      <c r="AM13" s="84"/>
      <c r="AN13" s="64"/>
      <c r="AO13" s="85"/>
      <c r="AP13" s="89"/>
      <c r="AQ13" s="66"/>
      <c r="AR13" s="16">
        <f t="shared" si="0"/>
        <v>121</v>
      </c>
      <c r="AS13" s="87"/>
      <c r="AT13" s="125" t="s">
        <v>81</v>
      </c>
      <c r="AU13" s="121"/>
      <c r="AV13" s="88"/>
      <c r="AW13" s="110"/>
      <c r="AX13" s="79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320"/>
      <c r="C14" s="321"/>
      <c r="D14" s="321"/>
      <c r="E14" s="321"/>
      <c r="F14" s="321"/>
      <c r="G14" s="322"/>
      <c r="H14" s="326" t="s">
        <v>39</v>
      </c>
      <c r="I14" s="327"/>
      <c r="J14" s="367"/>
      <c r="K14" s="328"/>
      <c r="L14" s="284"/>
      <c r="M14" s="284"/>
      <c r="N14" s="329"/>
      <c r="O14" s="283"/>
      <c r="P14" s="284"/>
      <c r="Q14" s="284"/>
      <c r="R14" s="329"/>
      <c r="S14" s="283"/>
      <c r="T14" s="284"/>
      <c r="U14" s="284"/>
      <c r="V14" s="333"/>
      <c r="W14" s="367"/>
      <c r="X14" s="328"/>
      <c r="Y14" s="284"/>
      <c r="Z14" s="284"/>
      <c r="AA14" s="329"/>
      <c r="AB14" s="283"/>
      <c r="AC14" s="284"/>
      <c r="AD14" s="284"/>
      <c r="AE14" s="329"/>
      <c r="AF14" s="283"/>
      <c r="AG14" s="284"/>
      <c r="AH14" s="284"/>
      <c r="AI14" s="285"/>
      <c r="AK14" s="98">
        <v>7</v>
      </c>
      <c r="AL14" s="88"/>
      <c r="AM14" s="84"/>
      <c r="AN14" s="64"/>
      <c r="AO14" s="85"/>
      <c r="AP14" s="89"/>
      <c r="AQ14" s="66"/>
      <c r="AR14" s="16">
        <f t="shared" si="0"/>
        <v>121</v>
      </c>
      <c r="AS14" s="87"/>
      <c r="AT14" s="125" t="s">
        <v>82</v>
      </c>
      <c r="AU14" s="121"/>
      <c r="AV14" s="88"/>
      <c r="AW14" s="110"/>
      <c r="AX14" s="79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323"/>
      <c r="C15" s="324"/>
      <c r="D15" s="324"/>
      <c r="E15" s="324"/>
      <c r="F15" s="324"/>
      <c r="G15" s="325"/>
      <c r="H15" s="439" t="s">
        <v>40</v>
      </c>
      <c r="I15" s="440"/>
      <c r="J15" s="368"/>
      <c r="K15" s="330"/>
      <c r="L15" s="331"/>
      <c r="M15" s="331"/>
      <c r="N15" s="332"/>
      <c r="O15" s="361"/>
      <c r="P15" s="331"/>
      <c r="Q15" s="331"/>
      <c r="R15" s="332"/>
      <c r="S15" s="361"/>
      <c r="T15" s="331"/>
      <c r="U15" s="331"/>
      <c r="V15" s="441"/>
      <c r="W15" s="368"/>
      <c r="X15" s="330"/>
      <c r="Y15" s="331"/>
      <c r="Z15" s="331"/>
      <c r="AA15" s="332"/>
      <c r="AB15" s="361"/>
      <c r="AC15" s="331"/>
      <c r="AD15" s="331"/>
      <c r="AE15" s="332"/>
      <c r="AF15" s="361"/>
      <c r="AG15" s="331"/>
      <c r="AH15" s="331"/>
      <c r="AI15" s="457"/>
      <c r="AK15" s="98">
        <v>8</v>
      </c>
      <c r="AL15" s="88"/>
      <c r="AM15" s="84"/>
      <c r="AN15" s="64"/>
      <c r="AO15" s="85"/>
      <c r="AP15" s="89"/>
      <c r="AQ15" s="66"/>
      <c r="AR15" s="16">
        <f t="shared" si="0"/>
        <v>121</v>
      </c>
      <c r="AS15" s="87"/>
      <c r="AT15" s="125" t="s">
        <v>81</v>
      </c>
      <c r="AU15" s="121"/>
      <c r="AV15" s="88"/>
      <c r="AW15" s="110"/>
      <c r="AX15" s="79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454" t="s">
        <v>135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6"/>
      <c r="AK16" s="98">
        <v>9</v>
      </c>
      <c r="AL16" s="88"/>
      <c r="AM16" s="84"/>
      <c r="AN16" s="64"/>
      <c r="AO16" s="85"/>
      <c r="AP16" s="89"/>
      <c r="AQ16" s="66"/>
      <c r="AR16" s="16">
        <f t="shared" si="0"/>
        <v>121</v>
      </c>
      <c r="AS16" s="87"/>
      <c r="AT16" s="125" t="s">
        <v>81</v>
      </c>
      <c r="AU16" s="121"/>
      <c r="AV16" s="88"/>
      <c r="AW16" s="110"/>
      <c r="AX16" s="79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493" t="s">
        <v>15</v>
      </c>
      <c r="C17" s="494"/>
      <c r="D17" s="494"/>
      <c r="E17" s="495"/>
      <c r="F17" s="496" t="s">
        <v>37</v>
      </c>
      <c r="G17" s="494"/>
      <c r="H17" s="494"/>
      <c r="I17" s="494"/>
      <c r="J17" s="494"/>
      <c r="K17" s="495"/>
      <c r="L17" s="496" t="s">
        <v>76</v>
      </c>
      <c r="M17" s="494"/>
      <c r="N17" s="494"/>
      <c r="O17" s="494"/>
      <c r="P17" s="494"/>
      <c r="Q17" s="495"/>
      <c r="R17" s="497" t="s">
        <v>77</v>
      </c>
      <c r="S17" s="498"/>
      <c r="T17" s="498"/>
      <c r="U17" s="499"/>
      <c r="V17" s="268" t="s">
        <v>38</v>
      </c>
      <c r="W17" s="269"/>
      <c r="X17" s="269"/>
      <c r="Y17" s="269"/>
      <c r="Z17" s="269"/>
      <c r="AA17" s="270"/>
      <c r="AB17" s="425" t="s">
        <v>78</v>
      </c>
      <c r="AC17" s="426"/>
      <c r="AD17" s="426"/>
      <c r="AE17" s="426"/>
      <c r="AF17" s="426"/>
      <c r="AG17" s="426"/>
      <c r="AH17" s="426"/>
      <c r="AI17" s="427"/>
      <c r="AK17" s="98">
        <v>10</v>
      </c>
      <c r="AL17" s="88"/>
      <c r="AM17" s="84"/>
      <c r="AN17" s="64"/>
      <c r="AO17" s="85"/>
      <c r="AP17" s="89"/>
      <c r="AQ17" s="66"/>
      <c r="AR17" s="16">
        <f t="shared" si="0"/>
        <v>121</v>
      </c>
      <c r="AS17" s="87"/>
      <c r="AT17" s="125" t="s">
        <v>81</v>
      </c>
      <c r="AU17" s="121"/>
      <c r="AV17" s="88"/>
      <c r="AW17" s="110"/>
      <c r="AX17" s="79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460" t="s">
        <v>59</v>
      </c>
      <c r="C18" s="275"/>
      <c r="D18" s="275"/>
      <c r="E18" s="276"/>
      <c r="F18" s="274"/>
      <c r="G18" s="275"/>
      <c r="H18" s="275"/>
      <c r="I18" s="275"/>
      <c r="J18" s="275"/>
      <c r="K18" s="276"/>
      <c r="L18" s="274"/>
      <c r="M18" s="275"/>
      <c r="N18" s="275"/>
      <c r="O18" s="275"/>
      <c r="P18" s="275"/>
      <c r="Q18" s="276"/>
      <c r="R18" s="274"/>
      <c r="S18" s="275"/>
      <c r="T18" s="275"/>
      <c r="U18" s="276"/>
      <c r="V18" s="274"/>
      <c r="W18" s="275"/>
      <c r="X18" s="275"/>
      <c r="Y18" s="275"/>
      <c r="Z18" s="275"/>
      <c r="AA18" s="276"/>
      <c r="AB18" s="362" t="s">
        <v>60</v>
      </c>
      <c r="AC18" s="284"/>
      <c r="AD18" s="284"/>
      <c r="AE18" s="284"/>
      <c r="AF18" s="284"/>
      <c r="AG18" s="284"/>
      <c r="AH18" s="284"/>
      <c r="AI18" s="285"/>
      <c r="AJ18" s="40"/>
      <c r="AK18" s="98">
        <v>11</v>
      </c>
      <c r="AL18" s="88"/>
      <c r="AM18" s="84"/>
      <c r="AN18" s="64"/>
      <c r="AO18" s="85"/>
      <c r="AP18" s="89"/>
      <c r="AQ18" s="66"/>
      <c r="AR18" s="16">
        <f t="shared" si="0"/>
        <v>121</v>
      </c>
      <c r="AS18" s="87"/>
      <c r="AT18" s="125" t="s">
        <v>82</v>
      </c>
      <c r="AU18" s="121"/>
      <c r="AV18" s="88"/>
      <c r="AW18" s="110"/>
      <c r="AX18" s="79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461"/>
      <c r="C19" s="462"/>
      <c r="D19" s="462"/>
      <c r="E19" s="463"/>
      <c r="F19" s="277"/>
      <c r="G19" s="278"/>
      <c r="H19" s="278"/>
      <c r="I19" s="278"/>
      <c r="J19" s="278"/>
      <c r="K19" s="279"/>
      <c r="L19" s="277"/>
      <c r="M19" s="278"/>
      <c r="N19" s="278"/>
      <c r="O19" s="278"/>
      <c r="P19" s="278"/>
      <c r="Q19" s="279"/>
      <c r="R19" s="277"/>
      <c r="S19" s="278"/>
      <c r="T19" s="278"/>
      <c r="U19" s="279"/>
      <c r="V19" s="277"/>
      <c r="W19" s="278"/>
      <c r="X19" s="278"/>
      <c r="Y19" s="278"/>
      <c r="Z19" s="278"/>
      <c r="AA19" s="279"/>
      <c r="AB19" s="265" t="s">
        <v>61</v>
      </c>
      <c r="AC19" s="266"/>
      <c r="AD19" s="266"/>
      <c r="AE19" s="266"/>
      <c r="AF19" s="266"/>
      <c r="AG19" s="266"/>
      <c r="AH19" s="266"/>
      <c r="AI19" s="267"/>
      <c r="AK19" s="98">
        <v>12</v>
      </c>
      <c r="AL19" s="88"/>
      <c r="AM19" s="84"/>
      <c r="AN19" s="64"/>
      <c r="AO19" s="85"/>
      <c r="AP19" s="89"/>
      <c r="AQ19" s="66"/>
      <c r="AR19" s="16">
        <f t="shared" si="0"/>
        <v>121</v>
      </c>
      <c r="AS19" s="87"/>
      <c r="AT19" s="125" t="s">
        <v>82</v>
      </c>
      <c r="AU19" s="121"/>
      <c r="AV19" s="88"/>
      <c r="AW19" s="110"/>
      <c r="AX19" s="79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474"/>
      <c r="C20" s="475"/>
      <c r="D20" s="475"/>
      <c r="E20" s="476"/>
      <c r="F20" s="280"/>
      <c r="G20" s="281"/>
      <c r="H20" s="281"/>
      <c r="I20" s="281"/>
      <c r="J20" s="281"/>
      <c r="K20" s="282"/>
      <c r="L20" s="280"/>
      <c r="M20" s="281"/>
      <c r="N20" s="281"/>
      <c r="O20" s="281"/>
      <c r="P20" s="281"/>
      <c r="Q20" s="282"/>
      <c r="R20" s="280"/>
      <c r="S20" s="281"/>
      <c r="T20" s="281"/>
      <c r="U20" s="282"/>
      <c r="V20" s="280"/>
      <c r="W20" s="281"/>
      <c r="X20" s="281"/>
      <c r="Y20" s="281"/>
      <c r="Z20" s="281"/>
      <c r="AA20" s="282"/>
      <c r="AB20" s="265" t="s">
        <v>60</v>
      </c>
      <c r="AC20" s="266"/>
      <c r="AD20" s="266"/>
      <c r="AE20" s="266"/>
      <c r="AF20" s="266"/>
      <c r="AG20" s="266"/>
      <c r="AH20" s="266"/>
      <c r="AI20" s="267"/>
      <c r="AK20" s="98">
        <v>13</v>
      </c>
      <c r="AL20" s="88"/>
      <c r="AM20" s="84"/>
      <c r="AN20" s="64"/>
      <c r="AO20" s="85"/>
      <c r="AP20" s="89"/>
      <c r="AQ20" s="66"/>
      <c r="AR20" s="16">
        <f t="shared" si="0"/>
        <v>121</v>
      </c>
      <c r="AS20" s="87"/>
      <c r="AT20" s="125" t="s">
        <v>81</v>
      </c>
      <c r="AU20" s="121"/>
      <c r="AV20" s="88"/>
      <c r="AW20" s="110"/>
      <c r="AX20" s="79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461"/>
      <c r="C21" s="462"/>
      <c r="D21" s="462"/>
      <c r="E21" s="463"/>
      <c r="F21" s="277"/>
      <c r="G21" s="278"/>
      <c r="H21" s="278"/>
      <c r="I21" s="278"/>
      <c r="J21" s="278"/>
      <c r="K21" s="279"/>
      <c r="L21" s="277"/>
      <c r="M21" s="278"/>
      <c r="N21" s="278"/>
      <c r="O21" s="278"/>
      <c r="P21" s="278"/>
      <c r="Q21" s="279"/>
      <c r="R21" s="277"/>
      <c r="S21" s="278"/>
      <c r="T21" s="278"/>
      <c r="U21" s="279"/>
      <c r="V21" s="277"/>
      <c r="W21" s="278"/>
      <c r="X21" s="278"/>
      <c r="Y21" s="278"/>
      <c r="Z21" s="278"/>
      <c r="AA21" s="279"/>
      <c r="AB21" s="265" t="s">
        <v>61</v>
      </c>
      <c r="AC21" s="266"/>
      <c r="AD21" s="266"/>
      <c r="AE21" s="266"/>
      <c r="AF21" s="266"/>
      <c r="AG21" s="266"/>
      <c r="AH21" s="266"/>
      <c r="AI21" s="267"/>
      <c r="AK21" s="98">
        <v>14</v>
      </c>
      <c r="AL21" s="88"/>
      <c r="AM21" s="84"/>
      <c r="AN21" s="64"/>
      <c r="AO21" s="85"/>
      <c r="AP21" s="89"/>
      <c r="AQ21" s="66"/>
      <c r="AR21" s="16">
        <f t="shared" si="0"/>
        <v>121</v>
      </c>
      <c r="AS21" s="87"/>
      <c r="AT21" s="125" t="s">
        <v>81</v>
      </c>
      <c r="AU21" s="121"/>
      <c r="AV21" s="88"/>
      <c r="AW21" s="110"/>
      <c r="AX21" s="79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474"/>
      <c r="C22" s="475"/>
      <c r="D22" s="475"/>
      <c r="E22" s="476"/>
      <c r="F22" s="280"/>
      <c r="G22" s="281"/>
      <c r="H22" s="281"/>
      <c r="I22" s="281"/>
      <c r="J22" s="281"/>
      <c r="K22" s="282"/>
      <c r="L22" s="280"/>
      <c r="M22" s="281"/>
      <c r="N22" s="281"/>
      <c r="O22" s="281"/>
      <c r="P22" s="281"/>
      <c r="Q22" s="282"/>
      <c r="R22" s="280"/>
      <c r="S22" s="281"/>
      <c r="T22" s="281"/>
      <c r="U22" s="282"/>
      <c r="V22" s="280"/>
      <c r="W22" s="281"/>
      <c r="X22" s="281"/>
      <c r="Y22" s="281"/>
      <c r="Z22" s="281"/>
      <c r="AA22" s="282"/>
      <c r="AB22" s="265" t="s">
        <v>60</v>
      </c>
      <c r="AC22" s="266"/>
      <c r="AD22" s="266"/>
      <c r="AE22" s="266"/>
      <c r="AF22" s="266"/>
      <c r="AG22" s="266"/>
      <c r="AH22" s="266"/>
      <c r="AI22" s="267"/>
      <c r="AK22" s="98">
        <v>15</v>
      </c>
      <c r="AL22" s="88"/>
      <c r="AM22" s="88"/>
      <c r="AN22" s="64"/>
      <c r="AO22" s="85"/>
      <c r="AP22" s="89"/>
      <c r="AQ22" s="66"/>
      <c r="AR22" s="16">
        <f t="shared" si="0"/>
        <v>121</v>
      </c>
      <c r="AS22" s="87"/>
      <c r="AT22" s="125" t="s">
        <v>82</v>
      </c>
      <c r="AU22" s="121"/>
      <c r="AV22" s="88"/>
      <c r="AW22" s="110"/>
      <c r="AX22" s="79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461"/>
      <c r="C23" s="462"/>
      <c r="D23" s="462"/>
      <c r="E23" s="463"/>
      <c r="F23" s="277"/>
      <c r="G23" s="278"/>
      <c r="H23" s="278"/>
      <c r="I23" s="278"/>
      <c r="J23" s="278"/>
      <c r="K23" s="279"/>
      <c r="L23" s="277"/>
      <c r="M23" s="278"/>
      <c r="N23" s="278"/>
      <c r="O23" s="278"/>
      <c r="P23" s="278"/>
      <c r="Q23" s="279"/>
      <c r="R23" s="277"/>
      <c r="S23" s="278"/>
      <c r="T23" s="278"/>
      <c r="U23" s="279"/>
      <c r="V23" s="277"/>
      <c r="W23" s="278"/>
      <c r="X23" s="278"/>
      <c r="Y23" s="278"/>
      <c r="Z23" s="278"/>
      <c r="AA23" s="279"/>
      <c r="AB23" s="265" t="s">
        <v>61</v>
      </c>
      <c r="AC23" s="266"/>
      <c r="AD23" s="266"/>
      <c r="AE23" s="266"/>
      <c r="AF23" s="266"/>
      <c r="AG23" s="266"/>
      <c r="AH23" s="266"/>
      <c r="AI23" s="267"/>
      <c r="AK23" s="98">
        <v>16</v>
      </c>
      <c r="AL23" s="90"/>
      <c r="AM23" s="91"/>
      <c r="AN23" s="64"/>
      <c r="AO23" s="85"/>
      <c r="AP23" s="89"/>
      <c r="AQ23" s="66"/>
      <c r="AR23" s="16">
        <f t="shared" si="0"/>
        <v>121</v>
      </c>
      <c r="AS23" s="87"/>
      <c r="AT23" s="126" t="s">
        <v>81</v>
      </c>
      <c r="AU23" s="121"/>
      <c r="AV23" s="88"/>
      <c r="AW23" s="110"/>
      <c r="AX23" s="79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474"/>
      <c r="C24" s="475"/>
      <c r="D24" s="475"/>
      <c r="E24" s="476"/>
      <c r="F24" s="280"/>
      <c r="G24" s="281"/>
      <c r="H24" s="281"/>
      <c r="I24" s="281"/>
      <c r="J24" s="281"/>
      <c r="K24" s="282"/>
      <c r="L24" s="280"/>
      <c r="M24" s="281"/>
      <c r="N24" s="281"/>
      <c r="O24" s="281"/>
      <c r="P24" s="281"/>
      <c r="Q24" s="282"/>
      <c r="R24" s="280"/>
      <c r="S24" s="281"/>
      <c r="T24" s="281"/>
      <c r="U24" s="282"/>
      <c r="V24" s="280"/>
      <c r="W24" s="281"/>
      <c r="X24" s="281"/>
      <c r="Y24" s="281"/>
      <c r="Z24" s="281"/>
      <c r="AA24" s="282"/>
      <c r="AB24" s="265" t="s">
        <v>60</v>
      </c>
      <c r="AC24" s="266"/>
      <c r="AD24" s="266"/>
      <c r="AE24" s="266"/>
      <c r="AF24" s="266"/>
      <c r="AG24" s="266"/>
      <c r="AH24" s="266"/>
      <c r="AI24" s="267"/>
      <c r="AK24" s="98">
        <v>17</v>
      </c>
      <c r="AL24" s="88"/>
      <c r="AM24" s="84"/>
      <c r="AN24" s="64"/>
      <c r="AO24" s="85"/>
      <c r="AP24" s="89"/>
      <c r="AQ24" s="66"/>
      <c r="AR24" s="16">
        <f t="shared" si="0"/>
        <v>121</v>
      </c>
      <c r="AS24" s="87"/>
      <c r="AT24" s="125" t="s">
        <v>82</v>
      </c>
      <c r="AU24" s="121"/>
      <c r="AV24" s="88"/>
      <c r="AW24" s="110"/>
      <c r="AX24" s="79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461"/>
      <c r="C25" s="462"/>
      <c r="D25" s="462"/>
      <c r="E25" s="463"/>
      <c r="F25" s="277"/>
      <c r="G25" s="278"/>
      <c r="H25" s="278"/>
      <c r="I25" s="278"/>
      <c r="J25" s="278"/>
      <c r="K25" s="279"/>
      <c r="L25" s="277"/>
      <c r="M25" s="278"/>
      <c r="N25" s="278"/>
      <c r="O25" s="278"/>
      <c r="P25" s="278"/>
      <c r="Q25" s="279"/>
      <c r="R25" s="277"/>
      <c r="S25" s="278"/>
      <c r="T25" s="278"/>
      <c r="U25" s="279"/>
      <c r="V25" s="277"/>
      <c r="W25" s="278"/>
      <c r="X25" s="278"/>
      <c r="Y25" s="278"/>
      <c r="Z25" s="278"/>
      <c r="AA25" s="279"/>
      <c r="AB25" s="265" t="s">
        <v>61</v>
      </c>
      <c r="AC25" s="266"/>
      <c r="AD25" s="266"/>
      <c r="AE25" s="266"/>
      <c r="AF25" s="266"/>
      <c r="AG25" s="266"/>
      <c r="AH25" s="266"/>
      <c r="AI25" s="267"/>
      <c r="AK25" s="98">
        <v>18</v>
      </c>
      <c r="AL25" s="88"/>
      <c r="AM25" s="84"/>
      <c r="AN25" s="64"/>
      <c r="AO25" s="85"/>
      <c r="AP25" s="89"/>
      <c r="AQ25" s="66"/>
      <c r="AR25" s="16">
        <f t="shared" si="0"/>
        <v>121</v>
      </c>
      <c r="AS25" s="87"/>
      <c r="AT25" s="125" t="s">
        <v>82</v>
      </c>
      <c r="AU25" s="121"/>
      <c r="AV25" s="88"/>
      <c r="AW25" s="110"/>
      <c r="AX25" s="79"/>
      <c r="HW25" s="9"/>
      <c r="HX25" s="9"/>
    </row>
    <row r="26" spans="2:232" ht="33" customHeight="1">
      <c r="B26" s="500"/>
      <c r="C26" s="501"/>
      <c r="D26" s="501"/>
      <c r="E26" s="502"/>
      <c r="F26" s="487"/>
      <c r="G26" s="488"/>
      <c r="H26" s="488"/>
      <c r="I26" s="488"/>
      <c r="J26" s="488"/>
      <c r="K26" s="489"/>
      <c r="L26" s="487"/>
      <c r="M26" s="488"/>
      <c r="N26" s="488"/>
      <c r="O26" s="488"/>
      <c r="P26" s="488"/>
      <c r="Q26" s="489"/>
      <c r="R26" s="487"/>
      <c r="S26" s="488"/>
      <c r="T26" s="488"/>
      <c r="U26" s="489"/>
      <c r="V26" s="487"/>
      <c r="W26" s="488"/>
      <c r="X26" s="488"/>
      <c r="Y26" s="488"/>
      <c r="Z26" s="488"/>
      <c r="AA26" s="489"/>
      <c r="AB26" s="345" t="s">
        <v>60</v>
      </c>
      <c r="AC26" s="346"/>
      <c r="AD26" s="346"/>
      <c r="AE26" s="346"/>
      <c r="AF26" s="346"/>
      <c r="AG26" s="346"/>
      <c r="AH26" s="346"/>
      <c r="AI26" s="347"/>
      <c r="AK26" s="98">
        <v>19</v>
      </c>
      <c r="AL26" s="88"/>
      <c r="AM26" s="84"/>
      <c r="AN26" s="64"/>
      <c r="AO26" s="85"/>
      <c r="AP26" s="89"/>
      <c r="AQ26" s="66"/>
      <c r="AR26" s="16">
        <f t="shared" si="0"/>
        <v>121</v>
      </c>
      <c r="AS26" s="87"/>
      <c r="AT26" s="125" t="s">
        <v>81</v>
      </c>
      <c r="AU26" s="121"/>
      <c r="AV26" s="88"/>
      <c r="AW26" s="110"/>
      <c r="AX26" s="79"/>
      <c r="HW26" s="9"/>
      <c r="HX26" s="9"/>
    </row>
    <row r="27" spans="2:232" ht="33" customHeight="1" thickBot="1">
      <c r="B27" s="503"/>
      <c r="C27" s="491"/>
      <c r="D27" s="491"/>
      <c r="E27" s="492"/>
      <c r="F27" s="490"/>
      <c r="G27" s="491"/>
      <c r="H27" s="491"/>
      <c r="I27" s="491"/>
      <c r="J27" s="491"/>
      <c r="K27" s="492"/>
      <c r="L27" s="490"/>
      <c r="M27" s="491"/>
      <c r="N27" s="491"/>
      <c r="O27" s="491"/>
      <c r="P27" s="491"/>
      <c r="Q27" s="492"/>
      <c r="R27" s="490"/>
      <c r="S27" s="491"/>
      <c r="T27" s="491"/>
      <c r="U27" s="492"/>
      <c r="V27" s="490"/>
      <c r="W27" s="491"/>
      <c r="X27" s="491"/>
      <c r="Y27" s="491"/>
      <c r="Z27" s="491"/>
      <c r="AA27" s="492"/>
      <c r="AB27" s="335" t="s">
        <v>61</v>
      </c>
      <c r="AC27" s="336"/>
      <c r="AD27" s="336"/>
      <c r="AE27" s="336"/>
      <c r="AF27" s="336"/>
      <c r="AG27" s="336"/>
      <c r="AH27" s="336"/>
      <c r="AI27" s="337"/>
      <c r="AK27" s="99">
        <v>20</v>
      </c>
      <c r="AL27" s="92"/>
      <c r="AM27" s="92"/>
      <c r="AN27" s="67"/>
      <c r="AO27" s="102"/>
      <c r="AP27" s="103"/>
      <c r="AQ27" s="104"/>
      <c r="AR27" s="105">
        <f>DATEDIF(AQ27,$AP$35,"Y")</f>
        <v>121</v>
      </c>
      <c r="AS27" s="106"/>
      <c r="AT27" s="127" t="s">
        <v>82</v>
      </c>
      <c r="AU27" s="146"/>
      <c r="AV27" s="92"/>
      <c r="AW27" s="109"/>
      <c r="AX27" s="80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100"/>
      <c r="AL28" s="11"/>
      <c r="AM28" s="11"/>
      <c r="AN28" s="68"/>
      <c r="AO28" s="11"/>
      <c r="AP28" s="11"/>
      <c r="AQ28" s="11"/>
      <c r="AR28" s="6"/>
      <c r="AS28" s="11"/>
      <c r="AT28" s="11"/>
      <c r="AU28" s="11"/>
      <c r="AV28" s="11"/>
      <c r="AW28" s="11"/>
      <c r="AX28" s="81"/>
      <c r="HW28" s="9"/>
      <c r="HX28" s="9"/>
    </row>
    <row r="29" spans="2:232" ht="26.25" customHeight="1" thickBot="1">
      <c r="B29" s="288" t="s">
        <v>44</v>
      </c>
      <c r="C29" s="289"/>
      <c r="D29" s="297" t="s">
        <v>46</v>
      </c>
      <c r="E29" s="298"/>
      <c r="F29" s="298"/>
      <c r="G29" s="299"/>
      <c r="H29" s="309" t="s">
        <v>47</v>
      </c>
      <c r="I29" s="309"/>
      <c r="J29" s="309"/>
      <c r="K29" s="309"/>
      <c r="L29" s="309"/>
      <c r="M29" s="309"/>
      <c r="N29" s="310"/>
      <c r="O29" s="309" t="s">
        <v>48</v>
      </c>
      <c r="P29" s="309"/>
      <c r="Q29" s="309"/>
      <c r="R29" s="309"/>
      <c r="S29" s="309"/>
      <c r="T29" s="309"/>
      <c r="U29" s="311"/>
      <c r="V29" s="338" t="s">
        <v>17</v>
      </c>
      <c r="W29" s="309"/>
      <c r="X29" s="309"/>
      <c r="Y29" s="311"/>
      <c r="Z29" s="338" t="s">
        <v>20</v>
      </c>
      <c r="AA29" s="309"/>
      <c r="AB29" s="309"/>
      <c r="AC29" s="309"/>
      <c r="AD29" s="309"/>
      <c r="AE29" s="309"/>
      <c r="AF29" s="310"/>
      <c r="AG29" s="339" t="s">
        <v>18</v>
      </c>
      <c r="AH29" s="309"/>
      <c r="AI29" s="309"/>
      <c r="AJ29" s="309"/>
      <c r="AK29" s="309"/>
      <c r="AL29" s="340"/>
      <c r="AM29" s="25"/>
      <c r="AN29" s="69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290"/>
      <c r="C30" s="291"/>
      <c r="D30" s="306"/>
      <c r="E30" s="278"/>
      <c r="F30" s="278"/>
      <c r="G30" s="279"/>
      <c r="H30" s="375"/>
      <c r="I30" s="376"/>
      <c r="J30" s="376"/>
      <c r="K30" s="376"/>
      <c r="L30" s="376"/>
      <c r="M30" s="376"/>
      <c r="N30" s="377"/>
      <c r="O30" s="307"/>
      <c r="P30" s="307"/>
      <c r="Q30" s="307"/>
      <c r="R30" s="307"/>
      <c r="S30" s="307"/>
      <c r="T30" s="307"/>
      <c r="U30" s="308"/>
      <c r="V30" s="312"/>
      <c r="W30" s="313"/>
      <c r="X30" s="313"/>
      <c r="Y30" s="42" t="s">
        <v>19</v>
      </c>
      <c r="Z30" s="386"/>
      <c r="AA30" s="387"/>
      <c r="AB30" s="387"/>
      <c r="AC30" s="387"/>
      <c r="AD30" s="387"/>
      <c r="AE30" s="387"/>
      <c r="AF30" s="388"/>
      <c r="AG30" s="383"/>
      <c r="AH30" s="307"/>
      <c r="AI30" s="307"/>
      <c r="AJ30" s="307"/>
      <c r="AK30" s="307"/>
      <c r="AL30" s="384"/>
      <c r="AM30" s="26"/>
      <c r="AN30" s="69"/>
      <c r="AO30" s="344" t="s">
        <v>56</v>
      </c>
      <c r="AP30" s="344"/>
      <c r="AQ30" s="344"/>
      <c r="AR30" s="344"/>
      <c r="AS30" s="344"/>
      <c r="AT30" s="113"/>
      <c r="AU30" s="95"/>
      <c r="AV30" s="23"/>
      <c r="AW30" s="23"/>
      <c r="AX30" s="23"/>
      <c r="AY30" s="4"/>
      <c r="AZ30" s="14"/>
      <c r="BA30" s="369"/>
      <c r="BB30" s="369"/>
      <c r="BC30" s="369"/>
      <c r="HV30" s="9"/>
      <c r="HW30" s="9"/>
    </row>
    <row r="31" spans="2:232" ht="25.5" customHeight="1">
      <c r="B31" s="290"/>
      <c r="C31" s="291"/>
      <c r="D31" s="300"/>
      <c r="E31" s="301"/>
      <c r="F31" s="301"/>
      <c r="G31" s="302"/>
      <c r="H31" s="391"/>
      <c r="I31" s="392"/>
      <c r="J31" s="392"/>
      <c r="K31" s="392"/>
      <c r="L31" s="392"/>
      <c r="M31" s="392"/>
      <c r="N31" s="393"/>
      <c r="O31" s="378"/>
      <c r="P31" s="378"/>
      <c r="Q31" s="378"/>
      <c r="R31" s="378"/>
      <c r="S31" s="378"/>
      <c r="T31" s="378"/>
      <c r="U31" s="379"/>
      <c r="V31" s="421"/>
      <c r="W31" s="422"/>
      <c r="X31" s="422"/>
      <c r="Y31" s="43" t="s">
        <v>19</v>
      </c>
      <c r="Z31" s="423"/>
      <c r="AA31" s="378"/>
      <c r="AB31" s="378"/>
      <c r="AC31" s="378"/>
      <c r="AD31" s="378"/>
      <c r="AE31" s="378"/>
      <c r="AF31" s="424"/>
      <c r="AG31" s="348"/>
      <c r="AH31" s="349"/>
      <c r="AI31" s="349"/>
      <c r="AJ31" s="349"/>
      <c r="AK31" s="349"/>
      <c r="AL31" s="350"/>
      <c r="AM31" s="69"/>
      <c r="AN31" s="69"/>
      <c r="AO31" s="385" t="s">
        <v>159</v>
      </c>
      <c r="AP31" s="385"/>
      <c r="AQ31" s="70"/>
      <c r="AR31" s="30"/>
      <c r="AV31" s="17"/>
      <c r="AW31" s="17"/>
      <c r="AX31" s="17"/>
      <c r="HV31" s="9"/>
      <c r="HW31" s="9"/>
    </row>
    <row r="32" spans="2:232" ht="25.5" customHeight="1" thickBot="1">
      <c r="B32" s="292"/>
      <c r="C32" s="293"/>
      <c r="D32" s="294"/>
      <c r="E32" s="295"/>
      <c r="F32" s="295"/>
      <c r="G32" s="296"/>
      <c r="H32" s="370"/>
      <c r="I32" s="371"/>
      <c r="J32" s="371"/>
      <c r="K32" s="371"/>
      <c r="L32" s="371"/>
      <c r="M32" s="371"/>
      <c r="N32" s="372"/>
      <c r="O32" s="373"/>
      <c r="P32" s="373"/>
      <c r="Q32" s="373"/>
      <c r="R32" s="373"/>
      <c r="S32" s="373"/>
      <c r="T32" s="373"/>
      <c r="U32" s="374"/>
      <c r="V32" s="398"/>
      <c r="W32" s="399"/>
      <c r="X32" s="399"/>
      <c r="Y32" s="44" t="s">
        <v>19</v>
      </c>
      <c r="Z32" s="341"/>
      <c r="AA32" s="342"/>
      <c r="AB32" s="342"/>
      <c r="AC32" s="342"/>
      <c r="AD32" s="342"/>
      <c r="AE32" s="342"/>
      <c r="AF32" s="343"/>
      <c r="AG32" s="381"/>
      <c r="AH32" s="342"/>
      <c r="AI32" s="342"/>
      <c r="AJ32" s="342"/>
      <c r="AK32" s="342"/>
      <c r="AL32" s="382"/>
      <c r="AM32" s="27"/>
      <c r="AN32" s="69"/>
      <c r="AO32" s="28"/>
      <c r="AP32" s="380" t="s">
        <v>50</v>
      </c>
      <c r="AQ32" s="380"/>
      <c r="AR32" s="29" t="s">
        <v>49</v>
      </c>
      <c r="AS32" s="394"/>
      <c r="AT32" s="394"/>
      <c r="AU32" s="394"/>
      <c r="AV32" s="24"/>
      <c r="AW32" s="24"/>
      <c r="AX32" s="82"/>
      <c r="HV32" s="9"/>
      <c r="HW32" s="9"/>
    </row>
    <row r="33" spans="2:231" ht="21" customHeight="1">
      <c r="B33" s="45" t="s">
        <v>43</v>
      </c>
      <c r="HW33" s="9"/>
    </row>
    <row r="34" spans="2:231" ht="21" customHeight="1">
      <c r="B34" s="46" t="s">
        <v>62</v>
      </c>
      <c r="C34" s="47" t="s">
        <v>31</v>
      </c>
      <c r="D34" s="48"/>
      <c r="E34" s="48"/>
      <c r="F34" s="48"/>
      <c r="G34" s="48"/>
      <c r="H34" s="48"/>
      <c r="I34" s="48"/>
      <c r="J34" s="48"/>
      <c r="K34" s="4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AO34" s="60"/>
      <c r="AP34" s="71" t="s">
        <v>54</v>
      </c>
      <c r="AQ34" s="60"/>
      <c r="AR34" s="15"/>
      <c r="AS34" s="60"/>
      <c r="AT34" s="112"/>
      <c r="AU34" s="60"/>
      <c r="AV34" s="60"/>
      <c r="AW34" s="60"/>
      <c r="AX34" s="60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6" t="s">
        <v>62</v>
      </c>
      <c r="C35" s="47" t="s">
        <v>63</v>
      </c>
      <c r="D35" s="48"/>
      <c r="E35" s="48"/>
      <c r="F35" s="48"/>
      <c r="G35" s="48"/>
      <c r="H35" s="48"/>
      <c r="I35" s="48"/>
      <c r="J35" s="48"/>
      <c r="K35" s="48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AO35" s="108" t="s">
        <v>36</v>
      </c>
      <c r="AP35" s="334" t="s">
        <v>161</v>
      </c>
      <c r="AQ35" s="334"/>
      <c r="AR35" s="21"/>
      <c r="AV35" s="74"/>
      <c r="AW35" s="74"/>
      <c r="AX35" s="74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9" t="s">
        <v>62</v>
      </c>
      <c r="C36" s="50" t="s">
        <v>57</v>
      </c>
      <c r="D36" s="51"/>
      <c r="E36" s="51"/>
      <c r="F36" s="51"/>
      <c r="G36" s="51"/>
      <c r="H36" s="51"/>
      <c r="I36" s="51"/>
      <c r="J36" s="51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5"/>
      <c r="AO36" s="20"/>
      <c r="AP36" s="19"/>
      <c r="AQ36" s="19"/>
      <c r="AR36" s="19"/>
      <c r="AS36" s="19"/>
      <c r="AT36" s="114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6" t="s">
        <v>24</v>
      </c>
      <c r="C37" s="50" t="s">
        <v>64</v>
      </c>
      <c r="D37" s="53"/>
      <c r="E37" s="48"/>
      <c r="F37" s="48"/>
      <c r="G37" s="48"/>
      <c r="H37" s="48"/>
      <c r="I37" s="48"/>
      <c r="J37" s="48"/>
      <c r="K37" s="48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4"/>
      <c r="AK37" s="101"/>
    </row>
    <row r="38" spans="2:231" ht="21" customHeight="1">
      <c r="B38" s="46"/>
      <c r="C38" s="50"/>
      <c r="D38" s="53"/>
      <c r="E38" s="48"/>
      <c r="F38" s="48"/>
      <c r="G38" s="48"/>
      <c r="H38" s="48"/>
      <c r="I38" s="48"/>
      <c r="J38" s="48"/>
      <c r="K38" s="4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4"/>
      <c r="AK38" s="101"/>
    </row>
    <row r="39" spans="2:231" ht="21" customHeight="1">
      <c r="E39" s="53"/>
      <c r="F39" s="53"/>
      <c r="G39" s="53"/>
      <c r="H39" s="53"/>
      <c r="I39" s="53"/>
      <c r="J39" s="53"/>
      <c r="K39" s="53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4"/>
      <c r="AK39" s="101"/>
    </row>
    <row r="40" spans="2:231" ht="21" customHeight="1">
      <c r="B40" s="116"/>
      <c r="C40" s="117"/>
      <c r="D40" s="118"/>
      <c r="E40" s="118"/>
      <c r="F40" s="118"/>
      <c r="G40" s="118"/>
      <c r="H40" s="118"/>
      <c r="I40" s="118"/>
      <c r="J40" s="118"/>
      <c r="K40" s="118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4"/>
      <c r="AK40" s="101"/>
    </row>
    <row r="41" spans="2:231" ht="21" customHeight="1">
      <c r="B41" s="46"/>
      <c r="C41" s="47"/>
      <c r="D41" s="48"/>
      <c r="E41" s="45" t="s">
        <v>60</v>
      </c>
      <c r="F41" s="45"/>
      <c r="G41" s="48"/>
      <c r="H41" s="48"/>
      <c r="I41" s="48"/>
      <c r="J41" s="48"/>
      <c r="K41" s="120" t="s">
        <v>61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4"/>
      <c r="AK41" s="101"/>
      <c r="AP41" s="72"/>
      <c r="AQ41" s="72"/>
      <c r="AR41" s="12"/>
      <c r="AS41" s="73"/>
      <c r="AT41" s="115"/>
      <c r="AU41" s="73"/>
      <c r="AV41" s="107"/>
      <c r="AW41" s="107"/>
      <c r="AX41" s="83"/>
    </row>
    <row r="42" spans="2:231" ht="21" customHeight="1">
      <c r="B42" s="49"/>
      <c r="C42" s="50"/>
      <c r="D42" s="51"/>
      <c r="E42" t="s">
        <v>65</v>
      </c>
      <c r="F42" s="48"/>
      <c r="G42" s="51"/>
      <c r="H42" s="51"/>
      <c r="I42" s="51"/>
      <c r="J42" s="51"/>
      <c r="K42" s="51" t="s">
        <v>66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4"/>
      <c r="AK42" s="101"/>
      <c r="AP42" s="10"/>
      <c r="AQ42" s="10"/>
      <c r="AR42" s="10"/>
      <c r="AS42" s="10"/>
      <c r="AT42" s="10"/>
      <c r="AU42" s="10"/>
      <c r="AX42" s="76"/>
    </row>
    <row r="43" spans="2:231" ht="21" customHeight="1">
      <c r="B43" s="49"/>
      <c r="C43" s="50"/>
      <c r="D43" s="51"/>
      <c r="E43" t="s">
        <v>67</v>
      </c>
      <c r="F43" s="51"/>
      <c r="G43" s="51"/>
      <c r="H43" s="51"/>
      <c r="I43" s="51"/>
      <c r="J43" s="51"/>
      <c r="K43" s="51" t="s">
        <v>68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4"/>
      <c r="AK43" s="101"/>
      <c r="AP43" s="10"/>
      <c r="AQ43" s="10"/>
      <c r="AR43" s="10"/>
      <c r="AS43" s="10"/>
      <c r="AT43" s="10"/>
      <c r="AU43" s="10"/>
      <c r="AV43" s="75"/>
      <c r="AW43" s="75"/>
      <c r="AX43" s="76"/>
    </row>
    <row r="44" spans="2:231" ht="21" customHeight="1">
      <c r="B44" s="49"/>
      <c r="C44" s="50"/>
      <c r="D44" s="51"/>
      <c r="E44" t="s">
        <v>69</v>
      </c>
      <c r="F44" s="51"/>
      <c r="G44" s="51"/>
      <c r="H44" s="51"/>
      <c r="I44" s="51"/>
      <c r="J44" s="51"/>
      <c r="K44" s="51" t="s">
        <v>70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4"/>
      <c r="AK44" s="101"/>
    </row>
    <row r="45" spans="2:231" ht="21" customHeight="1">
      <c r="B45" s="49"/>
      <c r="C45" s="50"/>
      <c r="D45" s="51"/>
      <c r="E45" t="s">
        <v>71</v>
      </c>
      <c r="F45" s="51"/>
      <c r="G45" s="51"/>
      <c r="H45" s="51"/>
      <c r="I45" s="51"/>
      <c r="J45" s="51"/>
      <c r="K45" s="51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4"/>
      <c r="AK45" s="101"/>
    </row>
    <row r="46" spans="2:231" ht="21" customHeight="1">
      <c r="B46" s="49"/>
      <c r="C46" s="50"/>
      <c r="D46" s="51"/>
      <c r="E46" t="s">
        <v>72</v>
      </c>
      <c r="F46" s="51"/>
      <c r="G46" s="51"/>
      <c r="H46" s="51"/>
      <c r="I46" s="51"/>
      <c r="J46" s="51"/>
      <c r="K46" s="51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4"/>
      <c r="AK46" s="101"/>
    </row>
    <row r="47" spans="2:231" ht="21" customHeight="1">
      <c r="B47" s="49"/>
      <c r="C47" s="55"/>
      <c r="D47" s="51"/>
      <c r="E47" t="s">
        <v>73</v>
      </c>
      <c r="F47" s="51"/>
      <c r="G47" s="51"/>
      <c r="H47" s="51"/>
      <c r="I47" s="51"/>
      <c r="J47" s="51"/>
      <c r="K47" s="51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1" ht="21" customHeight="1">
      <c r="B48" s="49"/>
      <c r="C48" s="55"/>
      <c r="D48" s="51"/>
      <c r="E48" t="s">
        <v>74</v>
      </c>
      <c r="F48" s="51"/>
      <c r="G48" s="51"/>
      <c r="H48" s="51"/>
      <c r="I48" s="51"/>
      <c r="J48" s="51"/>
      <c r="K48" s="51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52"/>
      <c r="C49" s="52"/>
      <c r="D49" s="52"/>
      <c r="E49" t="s">
        <v>75</v>
      </c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56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6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6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6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6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6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6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6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6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6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6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6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6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3">
    <mergeCell ref="B24:E25"/>
    <mergeCell ref="F24:K25"/>
    <mergeCell ref="L24:Q25"/>
    <mergeCell ref="R24:U25"/>
    <mergeCell ref="B17:E17"/>
    <mergeCell ref="F17:K17"/>
    <mergeCell ref="L17:Q17"/>
    <mergeCell ref="R17:U17"/>
    <mergeCell ref="B26:E27"/>
    <mergeCell ref="F26:K27"/>
    <mergeCell ref="L26:Q27"/>
    <mergeCell ref="R26:U27"/>
    <mergeCell ref="R18:U19"/>
    <mergeCell ref="F18:K19"/>
    <mergeCell ref="B2:F2"/>
    <mergeCell ref="B6:F6"/>
    <mergeCell ref="W6:Z6"/>
    <mergeCell ref="V31:X31"/>
    <mergeCell ref="Z31:AF31"/>
    <mergeCell ref="K13:N13"/>
    <mergeCell ref="AB17:AI17"/>
    <mergeCell ref="U11:V11"/>
    <mergeCell ref="G10:R10"/>
    <mergeCell ref="B8:F8"/>
    <mergeCell ref="S13:V13"/>
    <mergeCell ref="O15:R15"/>
    <mergeCell ref="AB14:AE14"/>
    <mergeCell ref="H13:I13"/>
    <mergeCell ref="H15:I15"/>
    <mergeCell ref="AB13:AE13"/>
    <mergeCell ref="S15:V15"/>
    <mergeCell ref="B10:F10"/>
    <mergeCell ref="M11:T11"/>
    <mergeCell ref="G11:H11"/>
    <mergeCell ref="B11:F11"/>
    <mergeCell ref="S9:V9"/>
    <mergeCell ref="C12:F12"/>
    <mergeCell ref="AB20:AI20"/>
    <mergeCell ref="G2:H2"/>
    <mergeCell ref="H31:N31"/>
    <mergeCell ref="AS32:AU32"/>
    <mergeCell ref="AA8:AI8"/>
    <mergeCell ref="V32:X32"/>
    <mergeCell ref="I2:AI2"/>
    <mergeCell ref="W7:Z7"/>
    <mergeCell ref="G6:V6"/>
    <mergeCell ref="AA6:AI6"/>
    <mergeCell ref="AA7:AI7"/>
    <mergeCell ref="B16:AI16"/>
    <mergeCell ref="AF15:AI15"/>
    <mergeCell ref="W11:Z11"/>
    <mergeCell ref="B18:E19"/>
    <mergeCell ref="B7:F7"/>
    <mergeCell ref="G7:V7"/>
    <mergeCell ref="B9:F9"/>
    <mergeCell ref="J11:K11"/>
    <mergeCell ref="G9:R9"/>
    <mergeCell ref="V18:AA19"/>
    <mergeCell ref="B20:E21"/>
    <mergeCell ref="F20:K21"/>
    <mergeCell ref="L20:Q21"/>
    <mergeCell ref="R20:U21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B4:F4"/>
    <mergeCell ref="G4:AI4"/>
    <mergeCell ref="W12:Z12"/>
    <mergeCell ref="O13:R13"/>
    <mergeCell ref="AB15:AE15"/>
    <mergeCell ref="AB18:AI18"/>
    <mergeCell ref="AB19:AI19"/>
    <mergeCell ref="AA11:AI11"/>
    <mergeCell ref="W13:W15"/>
    <mergeCell ref="S8:Z8"/>
    <mergeCell ref="G8:R8"/>
    <mergeCell ref="S10:V10"/>
    <mergeCell ref="J13:J15"/>
    <mergeCell ref="W10:AI10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AG31:AL31"/>
    <mergeCell ref="V26:AA27"/>
    <mergeCell ref="V22:AA23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V20:AA21"/>
    <mergeCell ref="V30:X30"/>
    <mergeCell ref="AF13:AI13"/>
    <mergeCell ref="B13:G15"/>
    <mergeCell ref="H14:I14"/>
    <mergeCell ref="K14:N14"/>
    <mergeCell ref="O14:R14"/>
    <mergeCell ref="X15:AA15"/>
    <mergeCell ref="S14:V14"/>
    <mergeCell ref="X14:AA14"/>
    <mergeCell ref="K15:N15"/>
    <mergeCell ref="B22:E23"/>
    <mergeCell ref="F22:K23"/>
    <mergeCell ref="L22:Q23"/>
    <mergeCell ref="R22:U23"/>
    <mergeCell ref="W9:AI9"/>
    <mergeCell ref="AB23:AI23"/>
    <mergeCell ref="AB25:AI25"/>
    <mergeCell ref="V17:AA17"/>
    <mergeCell ref="X13:AA13"/>
    <mergeCell ref="L18:Q19"/>
    <mergeCell ref="V24:AA25"/>
    <mergeCell ref="AB24:AI24"/>
    <mergeCell ref="AF14:AI14"/>
    <mergeCell ref="G12:V12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3"/>
  </cols>
  <sheetData>
    <row r="1" spans="1:13" ht="24" customHeight="1" thickBot="1">
      <c r="A1" s="514" t="str">
        <f>'参加申込書(1)'!G4</f>
        <v>2021年度　第12回 U-8フットサルリーグ（1day大会）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13" ht="10.5" customHeight="1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25.5" customHeight="1" thickBot="1">
      <c r="A3" s="153" t="s">
        <v>92</v>
      </c>
      <c r="C3" s="519" t="s">
        <v>131</v>
      </c>
      <c r="D3" s="519"/>
      <c r="E3" s="517">
        <f>'参加申込書(1)'!AA8</f>
        <v>0</v>
      </c>
      <c r="F3" s="518"/>
      <c r="H3" s="564" t="s">
        <v>151</v>
      </c>
      <c r="I3" s="565"/>
      <c r="J3" s="238">
        <v>2018</v>
      </c>
      <c r="K3" s="239" t="s">
        <v>145</v>
      </c>
      <c r="L3" s="239" t="s">
        <v>146</v>
      </c>
      <c r="M3" s="240" t="s">
        <v>154</v>
      </c>
    </row>
    <row r="4" spans="1:13" ht="38.25" customHeight="1" thickBot="1">
      <c r="A4" s="561">
        <f>'参加申込書(1)'!G7</f>
        <v>0</v>
      </c>
      <c r="B4" s="562"/>
      <c r="C4" s="562"/>
      <c r="D4" s="562"/>
      <c r="E4" s="562"/>
      <c r="F4" s="563"/>
      <c r="H4" s="566" t="s">
        <v>150</v>
      </c>
      <c r="I4" s="567"/>
      <c r="J4" s="558"/>
      <c r="K4" s="559"/>
      <c r="L4" s="559"/>
      <c r="M4" s="560"/>
    </row>
    <row r="5" spans="1:13" ht="24.95" customHeight="1" thickBot="1">
      <c r="A5" s="237" t="s">
        <v>147</v>
      </c>
      <c r="B5" s="235"/>
      <c r="C5" s="235"/>
      <c r="D5" s="235"/>
      <c r="E5" s="235"/>
      <c r="F5" s="235"/>
      <c r="H5" s="568" t="s">
        <v>148</v>
      </c>
      <c r="I5" s="518"/>
      <c r="J5" s="241"/>
      <c r="K5" s="231" t="s">
        <v>155</v>
      </c>
      <c r="L5" s="155"/>
      <c r="M5" s="160" t="s">
        <v>149</v>
      </c>
    </row>
    <row r="6" spans="1:13" ht="18" customHeight="1" thickBot="1">
      <c r="A6" s="515" t="s">
        <v>152</v>
      </c>
      <c r="B6" s="516"/>
      <c r="C6" s="569" t="s">
        <v>93</v>
      </c>
      <c r="D6" s="570"/>
      <c r="E6" s="570"/>
      <c r="F6" s="571"/>
      <c r="G6" s="156"/>
    </row>
    <row r="7" spans="1:13" ht="18" customHeight="1">
      <c r="A7" s="511" t="str">
        <f>'参加申込書(1)'!B18</f>
        <v>監督</v>
      </c>
      <c r="B7" s="512"/>
      <c r="C7" s="572">
        <f>'参加申込書(1)'!F18</f>
        <v>0</v>
      </c>
      <c r="D7" s="573"/>
      <c r="E7" s="573"/>
      <c r="F7" s="574"/>
      <c r="G7" s="156"/>
      <c r="H7" s="232" t="s">
        <v>144</v>
      </c>
      <c r="I7" s="233"/>
      <c r="J7" s="233"/>
      <c r="K7" s="233"/>
      <c r="L7" s="233"/>
      <c r="M7" s="234"/>
    </row>
    <row r="8" spans="1:13" ht="18" customHeight="1">
      <c r="A8" s="513">
        <f>'参加申込書(1)'!B20</f>
        <v>0</v>
      </c>
      <c r="B8" s="512"/>
      <c r="C8" s="572">
        <f>'参加申込書(1)'!F20</f>
        <v>0</v>
      </c>
      <c r="D8" s="575"/>
      <c r="E8" s="575"/>
      <c r="F8" s="576"/>
      <c r="G8" s="156"/>
      <c r="H8" s="158"/>
      <c r="I8" s="156"/>
      <c r="J8" s="156"/>
      <c r="K8" s="156"/>
      <c r="L8" s="156"/>
      <c r="M8" s="157"/>
    </row>
    <row r="9" spans="1:13" ht="18" customHeight="1">
      <c r="A9" s="511">
        <f>'参加申込書(1)'!B22</f>
        <v>0</v>
      </c>
      <c r="B9" s="512"/>
      <c r="C9" s="572">
        <f>'参加申込書(1)'!F22</f>
        <v>0</v>
      </c>
      <c r="D9" s="575"/>
      <c r="E9" s="575"/>
      <c r="F9" s="576"/>
      <c r="G9" s="156"/>
      <c r="H9" s="158"/>
      <c r="I9" s="236"/>
      <c r="J9" s="236"/>
      <c r="K9" s="236"/>
      <c r="L9" s="236"/>
      <c r="M9" s="157"/>
    </row>
    <row r="10" spans="1:13" ht="18" customHeight="1" thickBot="1">
      <c r="A10" s="504">
        <f>'参加申込書(1)'!B24</f>
        <v>0</v>
      </c>
      <c r="B10" s="505"/>
      <c r="C10" s="520">
        <f>'参加申込書(1)'!F24</f>
        <v>0</v>
      </c>
      <c r="D10" s="521"/>
      <c r="E10" s="521"/>
      <c r="F10" s="522"/>
      <c r="G10" s="156"/>
      <c r="H10" s="159"/>
      <c r="I10" s="155"/>
      <c r="J10" s="155"/>
      <c r="K10" s="155"/>
      <c r="L10" s="155"/>
      <c r="M10" s="160"/>
    </row>
    <row r="11" spans="1:13" ht="20.25" customHeight="1" thickBot="1"/>
    <row r="12" spans="1:13" ht="18" customHeight="1">
      <c r="A12" s="506" t="s">
        <v>94</v>
      </c>
      <c r="B12" s="507"/>
      <c r="C12" s="507"/>
      <c r="D12" s="507"/>
      <c r="E12" s="507"/>
      <c r="F12" s="508"/>
      <c r="G12" s="509" t="s">
        <v>156</v>
      </c>
      <c r="H12" s="507"/>
      <c r="I12" s="507"/>
      <c r="J12" s="507"/>
      <c r="K12" s="507"/>
      <c r="L12" s="507"/>
      <c r="M12" s="510"/>
    </row>
    <row r="13" spans="1:13" ht="18" customHeight="1">
      <c r="A13" s="161" t="s">
        <v>86</v>
      </c>
      <c r="B13" s="523" t="s">
        <v>87</v>
      </c>
      <c r="C13" s="523"/>
      <c r="D13" s="162" t="s">
        <v>95</v>
      </c>
      <c r="E13" s="162" t="s">
        <v>96</v>
      </c>
      <c r="F13" s="163" t="s">
        <v>97</v>
      </c>
      <c r="G13" s="164" t="s">
        <v>98</v>
      </c>
      <c r="H13" s="165" t="s">
        <v>99</v>
      </c>
      <c r="I13" s="523" t="s">
        <v>100</v>
      </c>
      <c r="J13" s="523"/>
      <c r="K13" s="523" t="s">
        <v>101</v>
      </c>
      <c r="L13" s="523"/>
      <c r="M13" s="166" t="s">
        <v>102</v>
      </c>
    </row>
    <row r="14" spans="1:13" ht="18" customHeight="1">
      <c r="A14" s="225">
        <f>'参加申込書(1)'!AL8</f>
        <v>0</v>
      </c>
      <c r="B14" s="577">
        <f>'参加申込書(1)'!AO8</f>
        <v>0</v>
      </c>
      <c r="C14" s="578"/>
      <c r="D14" s="167"/>
      <c r="E14" s="167"/>
      <c r="F14" s="168"/>
      <c r="G14" s="169"/>
      <c r="H14" s="170"/>
      <c r="I14" s="524" t="s">
        <v>103</v>
      </c>
      <c r="J14" s="525"/>
      <c r="K14" s="524" t="s">
        <v>103</v>
      </c>
      <c r="L14" s="525"/>
      <c r="M14" s="171"/>
    </row>
    <row r="15" spans="1:13" ht="18" customHeight="1">
      <c r="A15" s="226">
        <f>'参加申込書(1)'!AL9</f>
        <v>0</v>
      </c>
      <c r="B15" s="549">
        <f>'参加申込書(1)'!AO9</f>
        <v>0</v>
      </c>
      <c r="C15" s="550"/>
      <c r="D15" s="172"/>
      <c r="E15" s="172"/>
      <c r="F15" s="173"/>
      <c r="G15" s="174"/>
      <c r="H15" s="175"/>
      <c r="I15" s="526" t="s">
        <v>103</v>
      </c>
      <c r="J15" s="527"/>
      <c r="K15" s="526" t="s">
        <v>103</v>
      </c>
      <c r="L15" s="527"/>
      <c r="M15" s="176"/>
    </row>
    <row r="16" spans="1:13" ht="18" customHeight="1">
      <c r="A16" s="226">
        <f>'参加申込書(1)'!AL10</f>
        <v>0</v>
      </c>
      <c r="B16" s="549">
        <f>'参加申込書(1)'!AO10</f>
        <v>0</v>
      </c>
      <c r="C16" s="550"/>
      <c r="D16" s="172"/>
      <c r="E16" s="172"/>
      <c r="F16" s="173"/>
      <c r="G16" s="174"/>
      <c r="H16" s="175"/>
      <c r="I16" s="526" t="s">
        <v>103</v>
      </c>
      <c r="J16" s="527"/>
      <c r="K16" s="526" t="s">
        <v>103</v>
      </c>
      <c r="L16" s="527"/>
      <c r="M16" s="176"/>
    </row>
    <row r="17" spans="1:13" ht="18" customHeight="1">
      <c r="A17" s="226">
        <f>'参加申込書(1)'!AL11</f>
        <v>0</v>
      </c>
      <c r="B17" s="549">
        <f>'参加申込書(1)'!AO11</f>
        <v>0</v>
      </c>
      <c r="C17" s="550"/>
      <c r="D17" s="172"/>
      <c r="E17" s="172"/>
      <c r="F17" s="173"/>
      <c r="G17" s="174"/>
      <c r="H17" s="175"/>
      <c r="I17" s="526" t="s">
        <v>103</v>
      </c>
      <c r="J17" s="527"/>
      <c r="K17" s="526" t="s">
        <v>103</v>
      </c>
      <c r="L17" s="527"/>
      <c r="M17" s="176"/>
    </row>
    <row r="18" spans="1:13" ht="18" customHeight="1">
      <c r="A18" s="227">
        <f>'参加申込書(1)'!AL12</f>
        <v>0</v>
      </c>
      <c r="B18" s="551">
        <f>'参加申込書(1)'!AO12</f>
        <v>0</v>
      </c>
      <c r="C18" s="552"/>
      <c r="D18" s="177"/>
      <c r="E18" s="177"/>
      <c r="F18" s="178"/>
      <c r="G18" s="179"/>
      <c r="H18" s="180"/>
      <c r="I18" s="528" t="s">
        <v>103</v>
      </c>
      <c r="J18" s="529"/>
      <c r="K18" s="528" t="s">
        <v>103</v>
      </c>
      <c r="L18" s="529"/>
      <c r="M18" s="181"/>
    </row>
    <row r="19" spans="1:13" ht="18" customHeight="1">
      <c r="A19" s="228">
        <f>'参加申込書(1)'!AL13</f>
        <v>0</v>
      </c>
      <c r="B19" s="547">
        <f>'参加申込書(1)'!AO13</f>
        <v>0</v>
      </c>
      <c r="C19" s="548"/>
      <c r="D19" s="182"/>
      <c r="E19" s="182"/>
      <c r="F19" s="183"/>
      <c r="G19" s="184"/>
      <c r="H19" s="185"/>
      <c r="I19" s="530" t="s">
        <v>103</v>
      </c>
      <c r="J19" s="531"/>
      <c r="K19" s="530" t="s">
        <v>103</v>
      </c>
      <c r="L19" s="531"/>
      <c r="M19" s="186"/>
    </row>
    <row r="20" spans="1:13" ht="18" customHeight="1">
      <c r="A20" s="226">
        <f>'参加申込書(1)'!AL14</f>
        <v>0</v>
      </c>
      <c r="B20" s="549">
        <f>'参加申込書(1)'!AO14</f>
        <v>0</v>
      </c>
      <c r="C20" s="550"/>
      <c r="D20" s="172"/>
      <c r="E20" s="172"/>
      <c r="F20" s="173"/>
      <c r="G20" s="174"/>
      <c r="H20" s="175"/>
      <c r="I20" s="526" t="s">
        <v>103</v>
      </c>
      <c r="J20" s="527"/>
      <c r="K20" s="526" t="s">
        <v>103</v>
      </c>
      <c r="L20" s="527"/>
      <c r="M20" s="176"/>
    </row>
    <row r="21" spans="1:13" ht="18" customHeight="1">
      <c r="A21" s="226">
        <f>'参加申込書(1)'!AL15</f>
        <v>0</v>
      </c>
      <c r="B21" s="549">
        <f>'参加申込書(1)'!AO15</f>
        <v>0</v>
      </c>
      <c r="C21" s="550"/>
      <c r="D21" s="172"/>
      <c r="E21" s="172"/>
      <c r="F21" s="173"/>
      <c r="G21" s="174"/>
      <c r="H21" s="175"/>
      <c r="I21" s="526" t="s">
        <v>103</v>
      </c>
      <c r="J21" s="527"/>
      <c r="K21" s="526" t="s">
        <v>103</v>
      </c>
      <c r="L21" s="527"/>
      <c r="M21" s="176"/>
    </row>
    <row r="22" spans="1:13" ht="18" customHeight="1">
      <c r="A22" s="226">
        <f>'参加申込書(1)'!AL16</f>
        <v>0</v>
      </c>
      <c r="B22" s="549">
        <f>'参加申込書(1)'!AO16</f>
        <v>0</v>
      </c>
      <c r="C22" s="550"/>
      <c r="D22" s="172"/>
      <c r="E22" s="172"/>
      <c r="F22" s="173"/>
      <c r="G22" s="174"/>
      <c r="H22" s="175"/>
      <c r="I22" s="526" t="s">
        <v>103</v>
      </c>
      <c r="J22" s="527"/>
      <c r="K22" s="526" t="s">
        <v>103</v>
      </c>
      <c r="L22" s="527"/>
      <c r="M22" s="176"/>
    </row>
    <row r="23" spans="1:13" ht="18" customHeight="1">
      <c r="A23" s="227">
        <f>'参加申込書(1)'!AL17</f>
        <v>0</v>
      </c>
      <c r="B23" s="551">
        <f>'参加申込書(1)'!AO17</f>
        <v>0</v>
      </c>
      <c r="C23" s="552"/>
      <c r="D23" s="187"/>
      <c r="E23" s="187"/>
      <c r="F23" s="188"/>
      <c r="G23" s="189"/>
      <c r="H23" s="190"/>
      <c r="I23" s="532" t="s">
        <v>103</v>
      </c>
      <c r="J23" s="533"/>
      <c r="K23" s="532" t="s">
        <v>103</v>
      </c>
      <c r="L23" s="533"/>
      <c r="M23" s="191"/>
    </row>
    <row r="24" spans="1:13" ht="18" customHeight="1">
      <c r="A24" s="228">
        <f>'参加申込書(1)'!AL18</f>
        <v>0</v>
      </c>
      <c r="B24" s="547">
        <f>'参加申込書(1)'!AO18</f>
        <v>0</v>
      </c>
      <c r="C24" s="548"/>
      <c r="D24" s="167"/>
      <c r="E24" s="167"/>
      <c r="F24" s="168"/>
      <c r="G24" s="169"/>
      <c r="H24" s="170"/>
      <c r="I24" s="524" t="s">
        <v>103</v>
      </c>
      <c r="J24" s="525"/>
      <c r="K24" s="524" t="s">
        <v>103</v>
      </c>
      <c r="L24" s="525"/>
      <c r="M24" s="171"/>
    </row>
    <row r="25" spans="1:13" ht="18" customHeight="1">
      <c r="A25" s="226">
        <f>'参加申込書(1)'!AL19</f>
        <v>0</v>
      </c>
      <c r="B25" s="549">
        <f>'参加申込書(1)'!AO19</f>
        <v>0</v>
      </c>
      <c r="C25" s="550"/>
      <c r="D25" s="172"/>
      <c r="E25" s="172"/>
      <c r="F25" s="173"/>
      <c r="G25" s="174"/>
      <c r="H25" s="175"/>
      <c r="I25" s="526" t="s">
        <v>103</v>
      </c>
      <c r="J25" s="527"/>
      <c r="K25" s="526" t="s">
        <v>103</v>
      </c>
      <c r="L25" s="527"/>
      <c r="M25" s="176"/>
    </row>
    <row r="26" spans="1:13" ht="18" customHeight="1">
      <c r="A26" s="226">
        <f>'参加申込書(1)'!AL20</f>
        <v>0</v>
      </c>
      <c r="B26" s="549">
        <f>'参加申込書(1)'!AO20</f>
        <v>0</v>
      </c>
      <c r="C26" s="550"/>
      <c r="D26" s="172"/>
      <c r="E26" s="172"/>
      <c r="F26" s="173"/>
      <c r="G26" s="174"/>
      <c r="H26" s="175"/>
      <c r="I26" s="526" t="s">
        <v>103</v>
      </c>
      <c r="J26" s="527"/>
      <c r="K26" s="526" t="s">
        <v>103</v>
      </c>
      <c r="L26" s="527"/>
      <c r="M26" s="176"/>
    </row>
    <row r="27" spans="1:13" ht="18" customHeight="1">
      <c r="A27" s="226">
        <f>'参加申込書(1)'!AL21</f>
        <v>0</v>
      </c>
      <c r="B27" s="549">
        <f>'参加申込書(1)'!AO21</f>
        <v>0</v>
      </c>
      <c r="C27" s="550"/>
      <c r="D27" s="172"/>
      <c r="E27" s="172"/>
      <c r="F27" s="173"/>
      <c r="G27" s="174"/>
      <c r="H27" s="175"/>
      <c r="I27" s="526" t="s">
        <v>103</v>
      </c>
      <c r="J27" s="527"/>
      <c r="K27" s="526" t="s">
        <v>103</v>
      </c>
      <c r="L27" s="527"/>
      <c r="M27" s="176"/>
    </row>
    <row r="28" spans="1:13" ht="18" customHeight="1">
      <c r="A28" s="227">
        <f>'参加申込書(1)'!AL22</f>
        <v>0</v>
      </c>
      <c r="B28" s="551">
        <f>'参加申込書(1)'!AO22</f>
        <v>0</v>
      </c>
      <c r="C28" s="552"/>
      <c r="D28" s="177"/>
      <c r="E28" s="177"/>
      <c r="F28" s="178"/>
      <c r="G28" s="179"/>
      <c r="H28" s="180"/>
      <c r="I28" s="528" t="s">
        <v>103</v>
      </c>
      <c r="J28" s="529"/>
      <c r="K28" s="528" t="s">
        <v>103</v>
      </c>
      <c r="L28" s="529"/>
      <c r="M28" s="181"/>
    </row>
    <row r="29" spans="1:13" ht="18" customHeight="1">
      <c r="A29" s="228">
        <f>'参加申込書(1)'!AL23</f>
        <v>0</v>
      </c>
      <c r="B29" s="547">
        <f>'参加申込書(1)'!AO23</f>
        <v>0</v>
      </c>
      <c r="C29" s="548"/>
      <c r="D29" s="182"/>
      <c r="E29" s="182"/>
      <c r="F29" s="183"/>
      <c r="G29" s="184"/>
      <c r="H29" s="185"/>
      <c r="I29" s="530" t="s">
        <v>103</v>
      </c>
      <c r="J29" s="531"/>
      <c r="K29" s="530" t="s">
        <v>103</v>
      </c>
      <c r="L29" s="531"/>
      <c r="M29" s="186"/>
    </row>
    <row r="30" spans="1:13" ht="18" customHeight="1">
      <c r="A30" s="226">
        <f>'参加申込書(1)'!AL24</f>
        <v>0</v>
      </c>
      <c r="B30" s="549">
        <f>'参加申込書(1)'!AO24</f>
        <v>0</v>
      </c>
      <c r="C30" s="550"/>
      <c r="D30" s="172"/>
      <c r="E30" s="172"/>
      <c r="F30" s="173"/>
      <c r="G30" s="174"/>
      <c r="H30" s="175"/>
      <c r="I30" s="526" t="s">
        <v>103</v>
      </c>
      <c r="J30" s="527"/>
      <c r="K30" s="526" t="s">
        <v>103</v>
      </c>
      <c r="L30" s="527"/>
      <c r="M30" s="176"/>
    </row>
    <row r="31" spans="1:13" ht="18" customHeight="1">
      <c r="A31" s="226">
        <f>'参加申込書(1)'!AL25</f>
        <v>0</v>
      </c>
      <c r="B31" s="549">
        <f>'参加申込書(1)'!AO25</f>
        <v>0</v>
      </c>
      <c r="C31" s="550"/>
      <c r="D31" s="172"/>
      <c r="E31" s="172"/>
      <c r="F31" s="173"/>
      <c r="G31" s="174"/>
      <c r="H31" s="175"/>
      <c r="I31" s="526" t="s">
        <v>103</v>
      </c>
      <c r="J31" s="527"/>
      <c r="K31" s="526" t="s">
        <v>103</v>
      </c>
      <c r="L31" s="527"/>
      <c r="M31" s="176"/>
    </row>
    <row r="32" spans="1:13" ht="18" customHeight="1">
      <c r="A32" s="226">
        <f>'参加申込書(1)'!AL26</f>
        <v>0</v>
      </c>
      <c r="B32" s="549">
        <f>'参加申込書(1)'!AO26</f>
        <v>0</v>
      </c>
      <c r="C32" s="550"/>
      <c r="D32" s="172"/>
      <c r="E32" s="172"/>
      <c r="F32" s="173"/>
      <c r="G32" s="174"/>
      <c r="H32" s="175"/>
      <c r="I32" s="526" t="s">
        <v>103</v>
      </c>
      <c r="J32" s="527"/>
      <c r="K32" s="526" t="s">
        <v>103</v>
      </c>
      <c r="L32" s="527"/>
      <c r="M32" s="176"/>
    </row>
    <row r="33" spans="1:13" ht="18" customHeight="1" thickBot="1">
      <c r="A33" s="229">
        <f>'参加申込書(1)'!AL27</f>
        <v>0</v>
      </c>
      <c r="B33" s="553">
        <f>'参加申込書(1)'!AO27</f>
        <v>0</v>
      </c>
      <c r="C33" s="554"/>
      <c r="D33" s="192"/>
      <c r="E33" s="192"/>
      <c r="F33" s="193"/>
      <c r="G33" s="194"/>
      <c r="H33" s="195"/>
      <c r="I33" s="534" t="s">
        <v>103</v>
      </c>
      <c r="J33" s="535"/>
      <c r="K33" s="534" t="s">
        <v>103</v>
      </c>
      <c r="L33" s="535"/>
      <c r="M33" s="196"/>
    </row>
    <row r="34" spans="1:13" ht="10.5" customHeight="1">
      <c r="M34" s="197" t="s">
        <v>104</v>
      </c>
    </row>
    <row r="35" spans="1:13" ht="10.5" customHeight="1" thickBot="1"/>
    <row r="36" spans="1:13" ht="18" customHeight="1">
      <c r="A36" s="555" t="s">
        <v>105</v>
      </c>
      <c r="B36" s="198" t="s">
        <v>106</v>
      </c>
      <c r="C36" s="199" t="s">
        <v>107</v>
      </c>
      <c r="D36" s="199" t="s">
        <v>108</v>
      </c>
      <c r="E36" s="149" t="s">
        <v>109</v>
      </c>
      <c r="F36" s="150" t="s">
        <v>127</v>
      </c>
      <c r="G36" s="148" t="s">
        <v>128</v>
      </c>
      <c r="H36" s="148" t="s">
        <v>89</v>
      </c>
      <c r="I36" s="149" t="s">
        <v>109</v>
      </c>
      <c r="L36" s="536" t="s">
        <v>110</v>
      </c>
      <c r="M36" s="539"/>
    </row>
    <row r="37" spans="1:13" ht="18" customHeight="1">
      <c r="A37" s="557"/>
      <c r="B37" s="200" t="s">
        <v>90</v>
      </c>
      <c r="C37" s="221">
        <f>'参加申込書(1)'!K14</f>
        <v>0</v>
      </c>
      <c r="D37" s="221">
        <f>'参加申込書(1)'!O14</f>
        <v>0</v>
      </c>
      <c r="E37" s="219">
        <f>'参加申込書(1)'!S14</f>
        <v>0</v>
      </c>
      <c r="F37" s="151" t="s">
        <v>90</v>
      </c>
      <c r="G37" s="221">
        <f>'参加申込書(1)'!X14</f>
        <v>0</v>
      </c>
      <c r="H37" s="221">
        <f>'参加申込書(1)'!AB14</f>
        <v>0</v>
      </c>
      <c r="I37" s="219">
        <f>'参加申込書(1)'!AF14</f>
        <v>0</v>
      </c>
      <c r="L37" s="537"/>
      <c r="M37" s="540"/>
    </row>
    <row r="38" spans="1:13" ht="18" customHeight="1" thickBot="1">
      <c r="A38" s="556"/>
      <c r="B38" s="201" t="s">
        <v>91</v>
      </c>
      <c r="C38" s="222">
        <f>'参加申込書(1)'!K15</f>
        <v>0</v>
      </c>
      <c r="D38" s="222">
        <f>'参加申込書(1)'!O15</f>
        <v>0</v>
      </c>
      <c r="E38" s="220">
        <f>'参加申込書(1)'!S15</f>
        <v>0</v>
      </c>
      <c r="F38" s="152" t="s">
        <v>91</v>
      </c>
      <c r="G38" s="222">
        <f>'参加申込書(1)'!X15</f>
        <v>0</v>
      </c>
      <c r="H38" s="222">
        <f>'参加申込書(1)'!AB15</f>
        <v>0</v>
      </c>
      <c r="I38" s="220">
        <f>'参加申込書(1)'!AF15</f>
        <v>0</v>
      </c>
      <c r="L38" s="538"/>
      <c r="M38" s="541"/>
    </row>
    <row r="39" spans="1:13" ht="10.5" customHeight="1" thickBot="1">
      <c r="A39" s="223"/>
    </row>
    <row r="40" spans="1:13" ht="18" customHeight="1">
      <c r="A40" s="555" t="s">
        <v>111</v>
      </c>
      <c r="B40" s="198" t="s">
        <v>112</v>
      </c>
      <c r="C40" s="202">
        <v>1</v>
      </c>
      <c r="D40" s="202">
        <v>2</v>
      </c>
      <c r="E40" s="202">
        <v>3</v>
      </c>
      <c r="F40" s="202">
        <v>4</v>
      </c>
      <c r="G40" s="217">
        <v>5</v>
      </c>
      <c r="H40" s="203">
        <v>6</v>
      </c>
      <c r="J40" s="542" t="s">
        <v>113</v>
      </c>
      <c r="K40" s="199" t="s">
        <v>112</v>
      </c>
      <c r="L40" s="544" t="s">
        <v>114</v>
      </c>
      <c r="M40" s="545"/>
    </row>
    <row r="41" spans="1:13" ht="18" customHeight="1" thickBot="1">
      <c r="A41" s="556"/>
      <c r="B41" s="224" t="s">
        <v>115</v>
      </c>
      <c r="C41" s="205">
        <v>1</v>
      </c>
      <c r="D41" s="205">
        <v>2</v>
      </c>
      <c r="E41" s="205">
        <v>3</v>
      </c>
      <c r="F41" s="205">
        <v>4</v>
      </c>
      <c r="G41" s="218">
        <v>5</v>
      </c>
      <c r="H41" s="206">
        <v>6</v>
      </c>
      <c r="J41" s="543"/>
      <c r="K41" s="204" t="s">
        <v>115</v>
      </c>
      <c r="L41" s="505" t="s">
        <v>116</v>
      </c>
      <c r="M41" s="546"/>
    </row>
    <row r="42" spans="1:13" ht="10.5" customHeight="1" thickBot="1"/>
    <row r="43" spans="1:13" s="210" customFormat="1" ht="17.25" customHeight="1">
      <c r="A43" s="207" t="s">
        <v>117</v>
      </c>
      <c r="B43" s="208"/>
      <c r="C43" s="208" t="s">
        <v>118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9"/>
    </row>
    <row r="44" spans="1:13" s="210" customFormat="1" ht="17.25" customHeight="1">
      <c r="A44" s="211"/>
      <c r="B44" s="212"/>
      <c r="C44" s="212" t="s">
        <v>119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3"/>
    </row>
    <row r="45" spans="1:13" s="210" customFormat="1" ht="17.25" customHeight="1">
      <c r="A45" s="211"/>
      <c r="B45" s="212"/>
      <c r="C45" s="212" t="s">
        <v>120</v>
      </c>
      <c r="D45" s="212" t="s">
        <v>121</v>
      </c>
      <c r="E45" s="212"/>
      <c r="F45" s="212"/>
      <c r="G45" s="212"/>
      <c r="H45" s="212"/>
      <c r="I45" s="212"/>
      <c r="J45" s="212"/>
      <c r="K45" s="212"/>
      <c r="L45" s="212"/>
      <c r="M45" s="213"/>
    </row>
    <row r="46" spans="1:13" s="210" customFormat="1" ht="17.25" customHeight="1">
      <c r="A46" s="211"/>
      <c r="B46" s="212"/>
      <c r="C46" s="212"/>
      <c r="D46" s="212" t="s">
        <v>122</v>
      </c>
      <c r="E46" s="212"/>
      <c r="F46" s="212"/>
      <c r="G46" s="212"/>
      <c r="H46" s="212"/>
      <c r="I46" s="212"/>
      <c r="J46" s="212"/>
      <c r="K46" s="212"/>
      <c r="L46" s="212"/>
      <c r="M46" s="213"/>
    </row>
    <row r="47" spans="1:13" s="210" customFormat="1" ht="17.25" customHeight="1">
      <c r="A47" s="211"/>
      <c r="B47" s="212"/>
      <c r="C47" s="212"/>
      <c r="D47" s="212" t="s">
        <v>123</v>
      </c>
      <c r="E47" s="212"/>
      <c r="F47" s="212"/>
      <c r="G47" s="212"/>
      <c r="H47" s="212"/>
      <c r="I47" s="212"/>
      <c r="J47" s="212"/>
      <c r="K47" s="212"/>
      <c r="L47" s="212"/>
      <c r="M47" s="213"/>
    </row>
    <row r="48" spans="1:13" s="210" customFormat="1" ht="17.25" customHeight="1">
      <c r="A48" s="211"/>
      <c r="B48" s="212"/>
      <c r="C48" s="212"/>
      <c r="D48" s="212" t="s">
        <v>124</v>
      </c>
      <c r="E48" s="212"/>
      <c r="F48" s="212"/>
      <c r="G48" s="212"/>
      <c r="H48" s="212"/>
      <c r="I48" s="212"/>
      <c r="J48" s="212"/>
      <c r="K48" s="212"/>
      <c r="L48" s="212"/>
      <c r="M48" s="213"/>
    </row>
    <row r="49" spans="1:13" s="210" customFormat="1" ht="17.25" customHeight="1">
      <c r="A49" s="211"/>
      <c r="B49" s="212"/>
      <c r="C49" s="212" t="s">
        <v>125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3"/>
    </row>
    <row r="50" spans="1:13" s="210" customFormat="1" ht="17.25" customHeight="1" thickBot="1">
      <c r="A50" s="214"/>
      <c r="B50" s="215"/>
      <c r="C50" s="215" t="s">
        <v>126</v>
      </c>
      <c r="D50" s="215"/>
      <c r="E50" s="215"/>
      <c r="F50" s="215"/>
      <c r="G50" s="215"/>
      <c r="H50" s="215"/>
      <c r="I50" s="215"/>
      <c r="J50" s="215"/>
      <c r="K50" s="215"/>
      <c r="L50" s="215"/>
      <c r="M50" s="216"/>
    </row>
  </sheetData>
  <mergeCells count="90">
    <mergeCell ref="B22:C22"/>
    <mergeCell ref="B23:C23"/>
    <mergeCell ref="B24:C24"/>
    <mergeCell ref="B21:C21"/>
    <mergeCell ref="B13:C13"/>
    <mergeCell ref="B14:C14"/>
    <mergeCell ref="B15:C15"/>
    <mergeCell ref="B30:C30"/>
    <mergeCell ref="B31:C31"/>
    <mergeCell ref="B32:C32"/>
    <mergeCell ref="B33:C33"/>
    <mergeCell ref="A40:A41"/>
    <mergeCell ref="A36:A38"/>
    <mergeCell ref="B16:C16"/>
    <mergeCell ref="B17:C17"/>
    <mergeCell ref="B18:C18"/>
    <mergeCell ref="B19:C19"/>
    <mergeCell ref="B20:C20"/>
    <mergeCell ref="B29:C29"/>
    <mergeCell ref="B25:C25"/>
    <mergeCell ref="B26:C26"/>
    <mergeCell ref="B27:C27"/>
    <mergeCell ref="B28:C28"/>
    <mergeCell ref="L36:L38"/>
    <mergeCell ref="M36:M38"/>
    <mergeCell ref="J40:J41"/>
    <mergeCell ref="L40:M40"/>
    <mergeCell ref="L41:M41"/>
    <mergeCell ref="K33:L33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A1:M1"/>
    <mergeCell ref="A6:B6"/>
    <mergeCell ref="E3:F3"/>
    <mergeCell ref="C3:D3"/>
    <mergeCell ref="C10:F10"/>
    <mergeCell ref="J4:M4"/>
    <mergeCell ref="A4:F4"/>
    <mergeCell ref="H3:I3"/>
    <mergeCell ref="H4:I4"/>
    <mergeCell ref="H5:I5"/>
    <mergeCell ref="A9:B9"/>
    <mergeCell ref="C6:F6"/>
    <mergeCell ref="C7:F7"/>
    <mergeCell ref="C8:F8"/>
    <mergeCell ref="C9:F9"/>
    <mergeCell ref="A10:B10"/>
    <mergeCell ref="A12:F12"/>
    <mergeCell ref="G12:M12"/>
    <mergeCell ref="A7:B7"/>
    <mergeCell ref="A8:B8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5" customWidth="1"/>
    <col min="10" max="10" width="2.140625" style="249" customWidth="1"/>
    <col min="11" max="15" width="5.28515625" style="244" customWidth="1"/>
    <col min="16" max="23" width="5.28515625" style="245" customWidth="1"/>
    <col min="24" max="16384" width="9.140625" style="245"/>
  </cols>
  <sheetData>
    <row r="1" spans="1:19" ht="18.75" customHeight="1">
      <c r="A1" s="242"/>
      <c r="B1" s="243"/>
      <c r="C1" s="243"/>
      <c r="D1" s="243"/>
      <c r="E1" s="243"/>
      <c r="F1" s="243"/>
      <c r="G1" s="243"/>
      <c r="H1" s="243"/>
      <c r="I1" s="244"/>
      <c r="J1" s="244"/>
    </row>
    <row r="2" spans="1:19" s="244" customFormat="1" ht="15" customHeight="1">
      <c r="A2" s="246"/>
      <c r="B2" s="247"/>
      <c r="C2" s="247"/>
      <c r="D2" s="247"/>
      <c r="E2" s="247"/>
      <c r="F2" s="247"/>
      <c r="G2" s="247"/>
      <c r="H2" s="247"/>
      <c r="I2" s="248"/>
    </row>
    <row r="3" spans="1:19" ht="15" customHeight="1">
      <c r="J3" s="244"/>
    </row>
    <row r="4" spans="1:19" ht="20.25" customHeight="1">
      <c r="A4" s="591" t="s">
        <v>5</v>
      </c>
      <c r="B4" s="592"/>
      <c r="C4" s="592"/>
      <c r="D4" s="593">
        <f>'参加申込書(1)'!G6</f>
        <v>0</v>
      </c>
      <c r="E4" s="594"/>
      <c r="F4" s="594"/>
      <c r="G4" s="594"/>
      <c r="H4" s="594"/>
      <c r="I4" s="595"/>
      <c r="K4" s="591" t="s">
        <v>5</v>
      </c>
      <c r="L4" s="592"/>
      <c r="M4" s="592"/>
      <c r="N4" s="593">
        <f>'参加申込書(1)'!Q6</f>
        <v>0</v>
      </c>
      <c r="O4" s="594"/>
      <c r="P4" s="594"/>
      <c r="Q4" s="594"/>
      <c r="R4" s="594"/>
      <c r="S4" s="595"/>
    </row>
    <row r="5" spans="1:19" s="250" customFormat="1" ht="30" customHeight="1">
      <c r="A5" s="598" t="s">
        <v>136</v>
      </c>
      <c r="B5" s="599"/>
      <c r="C5" s="599"/>
      <c r="D5" s="600">
        <f>'参加申込書(1)'!G7</f>
        <v>0</v>
      </c>
      <c r="E5" s="601"/>
      <c r="F5" s="601"/>
      <c r="G5" s="601"/>
      <c r="H5" s="601"/>
      <c r="I5" s="602"/>
      <c r="J5" s="249"/>
      <c r="K5" s="598" t="s">
        <v>136</v>
      </c>
      <c r="L5" s="599"/>
      <c r="M5" s="599"/>
      <c r="N5" s="600">
        <f>'参加申込書(1)'!Q7</f>
        <v>0</v>
      </c>
      <c r="O5" s="601"/>
      <c r="P5" s="601"/>
      <c r="Q5" s="601"/>
      <c r="R5" s="601"/>
      <c r="S5" s="602"/>
    </row>
    <row r="6" spans="1:19" s="253" customFormat="1" ht="18.95" customHeight="1">
      <c r="A6" s="251"/>
      <c r="B6" s="252"/>
      <c r="C6" s="252"/>
      <c r="D6" s="252"/>
      <c r="E6" s="252"/>
      <c r="F6" s="252"/>
      <c r="G6" s="252"/>
      <c r="H6" s="252"/>
      <c r="I6" s="252"/>
      <c r="J6" s="249"/>
      <c r="K6" s="251"/>
      <c r="L6" s="252"/>
      <c r="M6" s="252"/>
      <c r="N6" s="252"/>
      <c r="O6" s="252"/>
      <c r="P6" s="252"/>
      <c r="Q6" s="252"/>
      <c r="R6" s="252"/>
      <c r="S6" s="252"/>
    </row>
    <row r="7" spans="1:19" ht="18.95" customHeight="1">
      <c r="A7" s="585" t="s">
        <v>137</v>
      </c>
      <c r="B7" s="586"/>
      <c r="C7" s="586"/>
      <c r="D7" s="586"/>
      <c r="E7" s="586"/>
      <c r="F7" s="586"/>
      <c r="G7" s="586"/>
      <c r="H7" s="586"/>
      <c r="I7" s="586"/>
      <c r="K7" s="585" t="s">
        <v>137</v>
      </c>
      <c r="L7" s="586"/>
      <c r="M7" s="586"/>
      <c r="N7" s="586"/>
      <c r="O7" s="586"/>
      <c r="P7" s="586"/>
      <c r="Q7" s="586"/>
      <c r="R7" s="586"/>
      <c r="S7" s="586"/>
    </row>
    <row r="8" spans="1:19" ht="18.95" customHeight="1">
      <c r="A8" s="587" t="str">
        <f>'参加申込書(1)'!B18</f>
        <v>監督</v>
      </c>
      <c r="B8" s="588"/>
      <c r="C8" s="588"/>
      <c r="D8" s="589">
        <f>'参加申込書(1)'!F18</f>
        <v>0</v>
      </c>
      <c r="E8" s="589"/>
      <c r="F8" s="589"/>
      <c r="G8" s="589"/>
      <c r="H8" s="589"/>
      <c r="I8" s="590"/>
      <c r="K8" s="587">
        <f>'参加申込書(1)'!L18</f>
        <v>0</v>
      </c>
      <c r="L8" s="588"/>
      <c r="M8" s="588"/>
      <c r="N8" s="589">
        <f>'参加申込書(1)'!P18</f>
        <v>0</v>
      </c>
      <c r="O8" s="589"/>
      <c r="P8" s="589"/>
      <c r="Q8" s="589"/>
      <c r="R8" s="589"/>
      <c r="S8" s="590"/>
    </row>
    <row r="9" spans="1:19" ht="18.95" customHeight="1">
      <c r="A9" s="587">
        <f>'参加申込書(1)'!B20</f>
        <v>0</v>
      </c>
      <c r="B9" s="588"/>
      <c r="C9" s="588"/>
      <c r="D9" s="589">
        <f>'参加申込書(1)'!F20</f>
        <v>0</v>
      </c>
      <c r="E9" s="589"/>
      <c r="F9" s="589"/>
      <c r="G9" s="589"/>
      <c r="H9" s="589"/>
      <c r="I9" s="590"/>
      <c r="K9" s="587">
        <f>'参加申込書(1)'!L20</f>
        <v>0</v>
      </c>
      <c r="L9" s="588"/>
      <c r="M9" s="588"/>
      <c r="N9" s="589">
        <f>'参加申込書(1)'!P20</f>
        <v>0</v>
      </c>
      <c r="O9" s="589"/>
      <c r="P9" s="589"/>
      <c r="Q9" s="589"/>
      <c r="R9" s="589"/>
      <c r="S9" s="590"/>
    </row>
    <row r="10" spans="1:19" ht="18.95" customHeight="1">
      <c r="A10" s="587">
        <f>'参加申込書(1)'!B22</f>
        <v>0</v>
      </c>
      <c r="B10" s="588"/>
      <c r="C10" s="588"/>
      <c r="D10" s="589">
        <f>'参加申込書(1)'!F22</f>
        <v>0</v>
      </c>
      <c r="E10" s="589"/>
      <c r="F10" s="589"/>
      <c r="G10" s="589"/>
      <c r="H10" s="589"/>
      <c r="I10" s="590"/>
      <c r="K10" s="587">
        <f>'参加申込書(1)'!L22</f>
        <v>0</v>
      </c>
      <c r="L10" s="588"/>
      <c r="M10" s="588"/>
      <c r="N10" s="589">
        <f>'参加申込書(1)'!P22</f>
        <v>0</v>
      </c>
      <c r="O10" s="589"/>
      <c r="P10" s="589"/>
      <c r="Q10" s="589"/>
      <c r="R10" s="589"/>
      <c r="S10" s="590"/>
    </row>
    <row r="11" spans="1:19" ht="18.95" customHeight="1">
      <c r="A11" s="587">
        <f>'参加申込書(1)'!B24</f>
        <v>0</v>
      </c>
      <c r="B11" s="588"/>
      <c r="C11" s="588"/>
      <c r="D11" s="589">
        <f>'参加申込書(1)'!F24</f>
        <v>0</v>
      </c>
      <c r="E11" s="589"/>
      <c r="F11" s="589"/>
      <c r="G11" s="589"/>
      <c r="H11" s="589"/>
      <c r="I11" s="590"/>
      <c r="K11" s="587">
        <f>'参加申込書(1)'!L24</f>
        <v>0</v>
      </c>
      <c r="L11" s="588"/>
      <c r="M11" s="588"/>
      <c r="N11" s="589">
        <f>'参加申込書(1)'!P24</f>
        <v>0</v>
      </c>
      <c r="O11" s="589"/>
      <c r="P11" s="589"/>
      <c r="Q11" s="589"/>
      <c r="R11" s="589"/>
      <c r="S11" s="590"/>
    </row>
    <row r="12" spans="1:19" s="244" customFormat="1" ht="18.95" customHeight="1">
      <c r="A12" s="254"/>
      <c r="B12" s="254"/>
      <c r="C12" s="254"/>
      <c r="D12" s="254"/>
      <c r="E12" s="254"/>
      <c r="F12" s="254"/>
      <c r="G12" s="254"/>
      <c r="H12" s="254"/>
      <c r="I12" s="254"/>
      <c r="J12" s="249"/>
      <c r="K12" s="254"/>
      <c r="L12" s="254"/>
      <c r="M12" s="254"/>
      <c r="N12" s="254"/>
      <c r="O12" s="254"/>
      <c r="P12" s="254"/>
      <c r="Q12" s="254"/>
      <c r="R12" s="254"/>
      <c r="S12" s="254"/>
    </row>
    <row r="13" spans="1:19" ht="18.95" customHeight="1">
      <c r="A13" s="596" t="s">
        <v>138</v>
      </c>
      <c r="B13" s="597"/>
      <c r="C13" s="597"/>
      <c r="D13" s="597"/>
      <c r="E13" s="597"/>
      <c r="F13" s="597"/>
      <c r="G13" s="597"/>
      <c r="H13" s="597"/>
      <c r="I13" s="597"/>
      <c r="K13" s="596" t="s">
        <v>138</v>
      </c>
      <c r="L13" s="597"/>
      <c r="M13" s="597"/>
      <c r="N13" s="597"/>
      <c r="O13" s="597"/>
      <c r="P13" s="597"/>
      <c r="Q13" s="597"/>
      <c r="R13" s="597"/>
      <c r="S13" s="597"/>
    </row>
    <row r="14" spans="1:19" ht="18.95" customHeight="1">
      <c r="A14" s="255" t="s">
        <v>13</v>
      </c>
      <c r="B14" s="256" t="s">
        <v>51</v>
      </c>
      <c r="C14" s="256" t="s">
        <v>139</v>
      </c>
      <c r="D14" s="608" t="s">
        <v>30</v>
      </c>
      <c r="E14" s="609"/>
      <c r="F14" s="610"/>
      <c r="G14" s="608" t="s">
        <v>20</v>
      </c>
      <c r="H14" s="609"/>
      <c r="I14" s="610"/>
      <c r="K14" s="255" t="s">
        <v>13</v>
      </c>
      <c r="L14" s="256" t="s">
        <v>51</v>
      </c>
      <c r="M14" s="256" t="s">
        <v>139</v>
      </c>
      <c r="N14" s="608" t="s">
        <v>30</v>
      </c>
      <c r="O14" s="609"/>
      <c r="P14" s="610"/>
      <c r="Q14" s="608" t="s">
        <v>20</v>
      </c>
      <c r="R14" s="609"/>
      <c r="S14" s="610"/>
    </row>
    <row r="15" spans="1:19" ht="18.95" customHeight="1">
      <c r="A15" s="257">
        <f>'参加申込書(1)'!AL8</f>
        <v>0</v>
      </c>
      <c r="B15" s="257">
        <f>'参加申込書(1)'!AM8</f>
        <v>0</v>
      </c>
      <c r="C15" s="257">
        <f>'参加申込書(1)'!AN8</f>
        <v>0</v>
      </c>
      <c r="D15" s="582">
        <f>'参加申込書(1)'!AO8</f>
        <v>0</v>
      </c>
      <c r="E15" s="583"/>
      <c r="F15" s="584"/>
      <c r="G15" s="579" t="str">
        <f>IF('参加申込書(1)'!AU8&lt;&gt;"",'参加申込書(1)'!AU8,'参加申込書(1)'!AV8&amp;"")</f>
        <v/>
      </c>
      <c r="H15" s="580"/>
      <c r="I15" s="581"/>
      <c r="K15" s="257">
        <f>'参加申込書(1)'!AV8</f>
        <v>0</v>
      </c>
      <c r="L15" s="257">
        <f>'参加申込書(1)'!AW8</f>
        <v>0</v>
      </c>
      <c r="M15" s="257">
        <f>'参加申込書(1)'!AX8</f>
        <v>0</v>
      </c>
      <c r="N15" s="582">
        <f>'参加申込書(1)'!AY8</f>
        <v>0</v>
      </c>
      <c r="O15" s="583"/>
      <c r="P15" s="584"/>
      <c r="Q15" s="579" t="str">
        <f>IF('参加申込書(1)'!BE8&lt;&gt;"",'参加申込書(1)'!BE8,'参加申込書(1)'!BF8&amp;"")</f>
        <v/>
      </c>
      <c r="R15" s="580"/>
      <c r="S15" s="581"/>
    </row>
    <row r="16" spans="1:19" ht="18.95" customHeight="1">
      <c r="A16" s="257">
        <f>'参加申込書(1)'!AL9</f>
        <v>0</v>
      </c>
      <c r="B16" s="257">
        <f>'参加申込書(1)'!AM9</f>
        <v>0</v>
      </c>
      <c r="C16" s="257">
        <f>'参加申込書(1)'!AN9</f>
        <v>0</v>
      </c>
      <c r="D16" s="582">
        <f>'参加申込書(1)'!AO9</f>
        <v>0</v>
      </c>
      <c r="E16" s="583"/>
      <c r="F16" s="584"/>
      <c r="G16" s="579" t="str">
        <f>IF('参加申込書(1)'!AU9&lt;&gt;"",'参加申込書(1)'!AU9,'参加申込書(1)'!AV9&amp;"")</f>
        <v/>
      </c>
      <c r="H16" s="580"/>
      <c r="I16" s="581"/>
      <c r="K16" s="257">
        <f>'参加申込書(1)'!AV9</f>
        <v>0</v>
      </c>
      <c r="L16" s="257">
        <f>'参加申込書(1)'!AW9</f>
        <v>0</v>
      </c>
      <c r="M16" s="257">
        <f>'参加申込書(1)'!AX9</f>
        <v>0</v>
      </c>
      <c r="N16" s="582">
        <f>'参加申込書(1)'!AY9</f>
        <v>0</v>
      </c>
      <c r="O16" s="583"/>
      <c r="P16" s="584"/>
      <c r="Q16" s="579" t="str">
        <f>IF('参加申込書(1)'!BE9&lt;&gt;"",'参加申込書(1)'!BE9,'参加申込書(1)'!BF9&amp;"")</f>
        <v/>
      </c>
      <c r="R16" s="580"/>
      <c r="S16" s="581"/>
    </row>
    <row r="17" spans="1:19" ht="18.95" customHeight="1">
      <c r="A17" s="257">
        <f>'参加申込書(1)'!AL10</f>
        <v>0</v>
      </c>
      <c r="B17" s="257">
        <f>'参加申込書(1)'!AM10</f>
        <v>0</v>
      </c>
      <c r="C17" s="257">
        <f>'参加申込書(1)'!AN10</f>
        <v>0</v>
      </c>
      <c r="D17" s="582">
        <f>'参加申込書(1)'!AO10</f>
        <v>0</v>
      </c>
      <c r="E17" s="583"/>
      <c r="F17" s="584"/>
      <c r="G17" s="579" t="str">
        <f>IF('参加申込書(1)'!AU10&lt;&gt;"",'参加申込書(1)'!AU10,'参加申込書(1)'!AV10&amp;"")</f>
        <v/>
      </c>
      <c r="H17" s="580"/>
      <c r="I17" s="581"/>
      <c r="K17" s="257">
        <f>'参加申込書(1)'!AV10</f>
        <v>0</v>
      </c>
      <c r="L17" s="257">
        <f>'参加申込書(1)'!AW10</f>
        <v>0</v>
      </c>
      <c r="M17" s="257">
        <f>'参加申込書(1)'!AX10</f>
        <v>0</v>
      </c>
      <c r="N17" s="582">
        <f>'参加申込書(1)'!AY10</f>
        <v>0</v>
      </c>
      <c r="O17" s="583"/>
      <c r="P17" s="584"/>
      <c r="Q17" s="579" t="str">
        <f>IF('参加申込書(1)'!BE10&lt;&gt;"",'参加申込書(1)'!BE10,'参加申込書(1)'!BF10&amp;"")</f>
        <v/>
      </c>
      <c r="R17" s="580"/>
      <c r="S17" s="581"/>
    </row>
    <row r="18" spans="1:19" ht="18.95" customHeight="1">
      <c r="A18" s="257">
        <f>'参加申込書(1)'!AL11</f>
        <v>0</v>
      </c>
      <c r="B18" s="257">
        <f>'参加申込書(1)'!AM11</f>
        <v>0</v>
      </c>
      <c r="C18" s="257">
        <f>'参加申込書(1)'!AN11</f>
        <v>0</v>
      </c>
      <c r="D18" s="582">
        <f>'参加申込書(1)'!AO11</f>
        <v>0</v>
      </c>
      <c r="E18" s="583"/>
      <c r="F18" s="584"/>
      <c r="G18" s="579" t="str">
        <f>IF('参加申込書(1)'!AU11&lt;&gt;"",'参加申込書(1)'!AU11,'参加申込書(1)'!AV11&amp;"")</f>
        <v/>
      </c>
      <c r="H18" s="580"/>
      <c r="I18" s="581"/>
      <c r="K18" s="257">
        <f>'参加申込書(1)'!AV11</f>
        <v>0</v>
      </c>
      <c r="L18" s="257">
        <f>'参加申込書(1)'!AW11</f>
        <v>0</v>
      </c>
      <c r="M18" s="257">
        <f>'参加申込書(1)'!AX11</f>
        <v>0</v>
      </c>
      <c r="N18" s="582">
        <f>'参加申込書(1)'!AY11</f>
        <v>0</v>
      </c>
      <c r="O18" s="583"/>
      <c r="P18" s="584"/>
      <c r="Q18" s="579" t="str">
        <f>IF('参加申込書(1)'!BE11&lt;&gt;"",'参加申込書(1)'!BE11,'参加申込書(1)'!BF11&amp;"")</f>
        <v/>
      </c>
      <c r="R18" s="580"/>
      <c r="S18" s="581"/>
    </row>
    <row r="19" spans="1:19" ht="18.95" customHeight="1">
      <c r="A19" s="257">
        <f>'参加申込書(1)'!AL12</f>
        <v>0</v>
      </c>
      <c r="B19" s="257">
        <f>'参加申込書(1)'!AM12</f>
        <v>0</v>
      </c>
      <c r="C19" s="257">
        <f>'参加申込書(1)'!AN12</f>
        <v>0</v>
      </c>
      <c r="D19" s="582">
        <f>'参加申込書(1)'!AO12</f>
        <v>0</v>
      </c>
      <c r="E19" s="583"/>
      <c r="F19" s="584"/>
      <c r="G19" s="579" t="str">
        <f>IF('参加申込書(1)'!AU12&lt;&gt;"",'参加申込書(1)'!AU12,'参加申込書(1)'!AV12&amp;"")</f>
        <v/>
      </c>
      <c r="H19" s="580"/>
      <c r="I19" s="581"/>
      <c r="K19" s="257">
        <f>'参加申込書(1)'!AV12</f>
        <v>0</v>
      </c>
      <c r="L19" s="257">
        <f>'参加申込書(1)'!AW12</f>
        <v>0</v>
      </c>
      <c r="M19" s="257">
        <f>'参加申込書(1)'!AX12</f>
        <v>0</v>
      </c>
      <c r="N19" s="582">
        <f>'参加申込書(1)'!AY12</f>
        <v>0</v>
      </c>
      <c r="O19" s="583"/>
      <c r="P19" s="584"/>
      <c r="Q19" s="579" t="str">
        <f>IF('参加申込書(1)'!BE12&lt;&gt;"",'参加申込書(1)'!BE12,'参加申込書(1)'!BF12&amp;"")</f>
        <v/>
      </c>
      <c r="R19" s="580"/>
      <c r="S19" s="581"/>
    </row>
    <row r="20" spans="1:19" ht="18.95" customHeight="1">
      <c r="A20" s="257">
        <f>'参加申込書(1)'!AL13</f>
        <v>0</v>
      </c>
      <c r="B20" s="257">
        <f>'参加申込書(1)'!AM13</f>
        <v>0</v>
      </c>
      <c r="C20" s="257">
        <f>'参加申込書(1)'!AN13</f>
        <v>0</v>
      </c>
      <c r="D20" s="582">
        <f>'参加申込書(1)'!AO13</f>
        <v>0</v>
      </c>
      <c r="E20" s="583"/>
      <c r="F20" s="584"/>
      <c r="G20" s="579" t="str">
        <f>IF('参加申込書(1)'!AU13&lt;&gt;"",'参加申込書(1)'!AU13,'参加申込書(1)'!AV13&amp;"")</f>
        <v/>
      </c>
      <c r="H20" s="580"/>
      <c r="I20" s="581"/>
      <c r="K20" s="257">
        <f>'参加申込書(1)'!AV13</f>
        <v>0</v>
      </c>
      <c r="L20" s="257">
        <f>'参加申込書(1)'!AW13</f>
        <v>0</v>
      </c>
      <c r="M20" s="257">
        <f>'参加申込書(1)'!AX13</f>
        <v>0</v>
      </c>
      <c r="N20" s="582">
        <f>'参加申込書(1)'!AY13</f>
        <v>0</v>
      </c>
      <c r="O20" s="583"/>
      <c r="P20" s="584"/>
      <c r="Q20" s="579" t="str">
        <f>IF('参加申込書(1)'!BE13&lt;&gt;"",'参加申込書(1)'!BE13,'参加申込書(1)'!BF13&amp;"")</f>
        <v/>
      </c>
      <c r="R20" s="580"/>
      <c r="S20" s="581"/>
    </row>
    <row r="21" spans="1:19" ht="18.95" customHeight="1">
      <c r="A21" s="257">
        <f>'参加申込書(1)'!AL14</f>
        <v>0</v>
      </c>
      <c r="B21" s="257">
        <f>'参加申込書(1)'!AM14</f>
        <v>0</v>
      </c>
      <c r="C21" s="257">
        <f>'参加申込書(1)'!AN14</f>
        <v>0</v>
      </c>
      <c r="D21" s="582">
        <f>'参加申込書(1)'!AO14</f>
        <v>0</v>
      </c>
      <c r="E21" s="583"/>
      <c r="F21" s="584"/>
      <c r="G21" s="579" t="str">
        <f>IF('参加申込書(1)'!AU14&lt;&gt;"",'参加申込書(1)'!AU14,'参加申込書(1)'!AV14&amp;"")</f>
        <v/>
      </c>
      <c r="H21" s="580"/>
      <c r="I21" s="581"/>
      <c r="K21" s="257">
        <f>'参加申込書(1)'!AV14</f>
        <v>0</v>
      </c>
      <c r="L21" s="257">
        <f>'参加申込書(1)'!AW14</f>
        <v>0</v>
      </c>
      <c r="M21" s="257">
        <f>'参加申込書(1)'!AX14</f>
        <v>0</v>
      </c>
      <c r="N21" s="582">
        <f>'参加申込書(1)'!AY14</f>
        <v>0</v>
      </c>
      <c r="O21" s="583"/>
      <c r="P21" s="584"/>
      <c r="Q21" s="579" t="str">
        <f>IF('参加申込書(1)'!BE14&lt;&gt;"",'参加申込書(1)'!BE14,'参加申込書(1)'!BF14&amp;"")</f>
        <v/>
      </c>
      <c r="R21" s="580"/>
      <c r="S21" s="581"/>
    </row>
    <row r="22" spans="1:19" ht="18.95" customHeight="1">
      <c r="A22" s="257">
        <f>'参加申込書(1)'!AL15</f>
        <v>0</v>
      </c>
      <c r="B22" s="257">
        <f>'参加申込書(1)'!AM15</f>
        <v>0</v>
      </c>
      <c r="C22" s="257">
        <f>'参加申込書(1)'!AN15</f>
        <v>0</v>
      </c>
      <c r="D22" s="582">
        <f>'参加申込書(1)'!AO15</f>
        <v>0</v>
      </c>
      <c r="E22" s="583"/>
      <c r="F22" s="584"/>
      <c r="G22" s="579" t="str">
        <f>IF('参加申込書(1)'!AU15&lt;&gt;"",'参加申込書(1)'!AU15,'参加申込書(1)'!AV15&amp;"")</f>
        <v/>
      </c>
      <c r="H22" s="580"/>
      <c r="I22" s="581"/>
      <c r="K22" s="257">
        <f>'参加申込書(1)'!AV15</f>
        <v>0</v>
      </c>
      <c r="L22" s="257">
        <f>'参加申込書(1)'!AW15</f>
        <v>0</v>
      </c>
      <c r="M22" s="257">
        <f>'参加申込書(1)'!AX15</f>
        <v>0</v>
      </c>
      <c r="N22" s="582">
        <f>'参加申込書(1)'!AY15</f>
        <v>0</v>
      </c>
      <c r="O22" s="583"/>
      <c r="P22" s="584"/>
      <c r="Q22" s="579" t="str">
        <f>IF('参加申込書(1)'!BE15&lt;&gt;"",'参加申込書(1)'!BE15,'参加申込書(1)'!BF15&amp;"")</f>
        <v/>
      </c>
      <c r="R22" s="580"/>
      <c r="S22" s="581"/>
    </row>
    <row r="23" spans="1:19" ht="18.95" customHeight="1">
      <c r="A23" s="257">
        <f>'参加申込書(1)'!AL16</f>
        <v>0</v>
      </c>
      <c r="B23" s="257">
        <f>'参加申込書(1)'!AM16</f>
        <v>0</v>
      </c>
      <c r="C23" s="257">
        <f>'参加申込書(1)'!AN16</f>
        <v>0</v>
      </c>
      <c r="D23" s="582">
        <f>'参加申込書(1)'!AO16</f>
        <v>0</v>
      </c>
      <c r="E23" s="583"/>
      <c r="F23" s="584"/>
      <c r="G23" s="579" t="str">
        <f>IF('参加申込書(1)'!AU16&lt;&gt;"",'参加申込書(1)'!AU16,'参加申込書(1)'!AV16&amp;"")</f>
        <v/>
      </c>
      <c r="H23" s="580"/>
      <c r="I23" s="581"/>
      <c r="K23" s="257">
        <f>'参加申込書(1)'!AV16</f>
        <v>0</v>
      </c>
      <c r="L23" s="257">
        <f>'参加申込書(1)'!AW16</f>
        <v>0</v>
      </c>
      <c r="M23" s="257">
        <f>'参加申込書(1)'!AX16</f>
        <v>0</v>
      </c>
      <c r="N23" s="582">
        <f>'参加申込書(1)'!AY16</f>
        <v>0</v>
      </c>
      <c r="O23" s="583"/>
      <c r="P23" s="584"/>
      <c r="Q23" s="579" t="str">
        <f>IF('参加申込書(1)'!BE16&lt;&gt;"",'参加申込書(1)'!BE16,'参加申込書(1)'!BF16&amp;"")</f>
        <v/>
      </c>
      <c r="R23" s="580"/>
      <c r="S23" s="581"/>
    </row>
    <row r="24" spans="1:19" ht="18.95" customHeight="1">
      <c r="A24" s="257">
        <f>'参加申込書(1)'!AL17</f>
        <v>0</v>
      </c>
      <c r="B24" s="257">
        <f>'参加申込書(1)'!AM17</f>
        <v>0</v>
      </c>
      <c r="C24" s="257">
        <f>'参加申込書(1)'!AN17</f>
        <v>0</v>
      </c>
      <c r="D24" s="582">
        <f>'参加申込書(1)'!AO17</f>
        <v>0</v>
      </c>
      <c r="E24" s="583"/>
      <c r="F24" s="584"/>
      <c r="G24" s="579" t="str">
        <f>IF('参加申込書(1)'!AU17&lt;&gt;"",'参加申込書(1)'!AU17,'参加申込書(1)'!AV17&amp;"")</f>
        <v/>
      </c>
      <c r="H24" s="580"/>
      <c r="I24" s="581"/>
      <c r="K24" s="257">
        <f>'参加申込書(1)'!AV17</f>
        <v>0</v>
      </c>
      <c r="L24" s="257">
        <f>'参加申込書(1)'!AW17</f>
        <v>0</v>
      </c>
      <c r="M24" s="257">
        <f>'参加申込書(1)'!AX17</f>
        <v>0</v>
      </c>
      <c r="N24" s="582">
        <f>'参加申込書(1)'!AY17</f>
        <v>0</v>
      </c>
      <c r="O24" s="583"/>
      <c r="P24" s="584"/>
      <c r="Q24" s="579" t="str">
        <f>IF('参加申込書(1)'!BE17&lt;&gt;"",'参加申込書(1)'!BE17,'参加申込書(1)'!BF17&amp;"")</f>
        <v/>
      </c>
      <c r="R24" s="580"/>
      <c r="S24" s="581"/>
    </row>
    <row r="25" spans="1:19" ht="18.95" customHeight="1">
      <c r="A25" s="257">
        <f>'参加申込書(1)'!AL18</f>
        <v>0</v>
      </c>
      <c r="B25" s="257">
        <f>'参加申込書(1)'!AM18</f>
        <v>0</v>
      </c>
      <c r="C25" s="257">
        <f>'参加申込書(1)'!AN18</f>
        <v>0</v>
      </c>
      <c r="D25" s="582">
        <f>'参加申込書(1)'!AO18</f>
        <v>0</v>
      </c>
      <c r="E25" s="583"/>
      <c r="F25" s="584"/>
      <c r="G25" s="579" t="str">
        <f>IF('参加申込書(1)'!AU18&lt;&gt;"",'参加申込書(1)'!AU18,'参加申込書(1)'!AV18&amp;"")</f>
        <v/>
      </c>
      <c r="H25" s="580"/>
      <c r="I25" s="581"/>
      <c r="K25" s="257">
        <f>'参加申込書(1)'!AV18</f>
        <v>0</v>
      </c>
      <c r="L25" s="257">
        <f>'参加申込書(1)'!AW18</f>
        <v>0</v>
      </c>
      <c r="M25" s="257">
        <f>'参加申込書(1)'!AX18</f>
        <v>0</v>
      </c>
      <c r="N25" s="582">
        <f>'参加申込書(1)'!AY18</f>
        <v>0</v>
      </c>
      <c r="O25" s="583"/>
      <c r="P25" s="584"/>
      <c r="Q25" s="579" t="str">
        <f>IF('参加申込書(1)'!BE18&lt;&gt;"",'参加申込書(1)'!BE18,'参加申込書(1)'!BF18&amp;"")</f>
        <v/>
      </c>
      <c r="R25" s="580"/>
      <c r="S25" s="581"/>
    </row>
    <row r="26" spans="1:19" ht="18.95" customHeight="1">
      <c r="A26" s="257">
        <f>'参加申込書(1)'!AL19</f>
        <v>0</v>
      </c>
      <c r="B26" s="257">
        <f>'参加申込書(1)'!AM19</f>
        <v>0</v>
      </c>
      <c r="C26" s="257">
        <f>'参加申込書(1)'!AN19</f>
        <v>0</v>
      </c>
      <c r="D26" s="582">
        <f>'参加申込書(1)'!AO19</f>
        <v>0</v>
      </c>
      <c r="E26" s="583"/>
      <c r="F26" s="584"/>
      <c r="G26" s="579" t="str">
        <f>IF('参加申込書(1)'!AU19&lt;&gt;"",'参加申込書(1)'!AU19,'参加申込書(1)'!AV19&amp;"")</f>
        <v/>
      </c>
      <c r="H26" s="580"/>
      <c r="I26" s="581"/>
      <c r="K26" s="257">
        <f>'参加申込書(1)'!AV19</f>
        <v>0</v>
      </c>
      <c r="L26" s="257">
        <f>'参加申込書(1)'!AW19</f>
        <v>0</v>
      </c>
      <c r="M26" s="257">
        <f>'参加申込書(1)'!AX19</f>
        <v>0</v>
      </c>
      <c r="N26" s="582">
        <f>'参加申込書(1)'!AY19</f>
        <v>0</v>
      </c>
      <c r="O26" s="583"/>
      <c r="P26" s="584"/>
      <c r="Q26" s="579" t="str">
        <f>IF('参加申込書(1)'!BE19&lt;&gt;"",'参加申込書(1)'!BE19,'参加申込書(1)'!BF19&amp;"")</f>
        <v/>
      </c>
      <c r="R26" s="580"/>
      <c r="S26" s="581"/>
    </row>
    <row r="27" spans="1:19" ht="18.95" customHeight="1">
      <c r="A27" s="257">
        <f>'参加申込書(1)'!AL20</f>
        <v>0</v>
      </c>
      <c r="B27" s="257">
        <f>'参加申込書(1)'!AM20</f>
        <v>0</v>
      </c>
      <c r="C27" s="257">
        <f>'参加申込書(1)'!AN20</f>
        <v>0</v>
      </c>
      <c r="D27" s="582">
        <f>'参加申込書(1)'!AO20</f>
        <v>0</v>
      </c>
      <c r="E27" s="583"/>
      <c r="F27" s="584"/>
      <c r="G27" s="579" t="str">
        <f>IF('参加申込書(1)'!AU20&lt;&gt;"",'参加申込書(1)'!AU20,'参加申込書(1)'!AV20&amp;"")</f>
        <v/>
      </c>
      <c r="H27" s="580"/>
      <c r="I27" s="581"/>
      <c r="K27" s="257">
        <f>'参加申込書(1)'!AV20</f>
        <v>0</v>
      </c>
      <c r="L27" s="257">
        <f>'参加申込書(1)'!AW20</f>
        <v>0</v>
      </c>
      <c r="M27" s="257">
        <f>'参加申込書(1)'!AX20</f>
        <v>0</v>
      </c>
      <c r="N27" s="582">
        <f>'参加申込書(1)'!AY20</f>
        <v>0</v>
      </c>
      <c r="O27" s="583"/>
      <c r="P27" s="584"/>
      <c r="Q27" s="579" t="str">
        <f>IF('参加申込書(1)'!BE20&lt;&gt;"",'参加申込書(1)'!BE20,'参加申込書(1)'!BF20&amp;"")</f>
        <v/>
      </c>
      <c r="R27" s="580"/>
      <c r="S27" s="581"/>
    </row>
    <row r="28" spans="1:19" ht="18.95" customHeight="1">
      <c r="A28" s="257">
        <f>'参加申込書(1)'!AL21</f>
        <v>0</v>
      </c>
      <c r="B28" s="257">
        <f>'参加申込書(1)'!AM21</f>
        <v>0</v>
      </c>
      <c r="C28" s="257">
        <f>'参加申込書(1)'!AN21</f>
        <v>0</v>
      </c>
      <c r="D28" s="582">
        <f>'参加申込書(1)'!AO21</f>
        <v>0</v>
      </c>
      <c r="E28" s="583"/>
      <c r="F28" s="584"/>
      <c r="G28" s="579" t="str">
        <f>IF('参加申込書(1)'!AU21&lt;&gt;"",'参加申込書(1)'!AU21,'参加申込書(1)'!AV21&amp;"")</f>
        <v/>
      </c>
      <c r="H28" s="580"/>
      <c r="I28" s="581"/>
      <c r="K28" s="257">
        <f>'参加申込書(1)'!AV21</f>
        <v>0</v>
      </c>
      <c r="L28" s="257">
        <f>'参加申込書(1)'!AW21</f>
        <v>0</v>
      </c>
      <c r="M28" s="257">
        <f>'参加申込書(1)'!AX21</f>
        <v>0</v>
      </c>
      <c r="N28" s="582">
        <f>'参加申込書(1)'!AY21</f>
        <v>0</v>
      </c>
      <c r="O28" s="583"/>
      <c r="P28" s="584"/>
      <c r="Q28" s="579" t="str">
        <f>IF('参加申込書(1)'!BE21&lt;&gt;"",'参加申込書(1)'!BE21,'参加申込書(1)'!BF21&amp;"")</f>
        <v/>
      </c>
      <c r="R28" s="580"/>
      <c r="S28" s="581"/>
    </row>
    <row r="29" spans="1:19" ht="18.95" customHeight="1">
      <c r="A29" s="257">
        <f>'参加申込書(1)'!AL22</f>
        <v>0</v>
      </c>
      <c r="B29" s="257">
        <f>'参加申込書(1)'!AM22</f>
        <v>0</v>
      </c>
      <c r="C29" s="257">
        <f>'参加申込書(1)'!AN22</f>
        <v>0</v>
      </c>
      <c r="D29" s="582">
        <f>'参加申込書(1)'!AO22</f>
        <v>0</v>
      </c>
      <c r="E29" s="583"/>
      <c r="F29" s="584"/>
      <c r="G29" s="579" t="str">
        <f>IF('参加申込書(1)'!AU22&lt;&gt;"",'参加申込書(1)'!AU22,'参加申込書(1)'!AV22&amp;"")</f>
        <v/>
      </c>
      <c r="H29" s="580"/>
      <c r="I29" s="581"/>
      <c r="K29" s="257">
        <f>'参加申込書(1)'!AV22</f>
        <v>0</v>
      </c>
      <c r="L29" s="257">
        <f>'参加申込書(1)'!AW22</f>
        <v>0</v>
      </c>
      <c r="M29" s="257">
        <f>'参加申込書(1)'!AX22</f>
        <v>0</v>
      </c>
      <c r="N29" s="582">
        <f>'参加申込書(1)'!AY22</f>
        <v>0</v>
      </c>
      <c r="O29" s="583"/>
      <c r="P29" s="584"/>
      <c r="Q29" s="579" t="str">
        <f>IF('参加申込書(1)'!BE22&lt;&gt;"",'参加申込書(1)'!BE22,'参加申込書(1)'!BF22&amp;"")</f>
        <v/>
      </c>
      <c r="R29" s="580"/>
      <c r="S29" s="581"/>
    </row>
    <row r="30" spans="1:19" ht="18.95" customHeight="1">
      <c r="A30" s="257">
        <f>'参加申込書(1)'!AL23</f>
        <v>0</v>
      </c>
      <c r="B30" s="257">
        <f>'参加申込書(1)'!AM23</f>
        <v>0</v>
      </c>
      <c r="C30" s="257">
        <f>'参加申込書(1)'!AN23</f>
        <v>0</v>
      </c>
      <c r="D30" s="582">
        <f>'参加申込書(1)'!AO23</f>
        <v>0</v>
      </c>
      <c r="E30" s="583"/>
      <c r="F30" s="584"/>
      <c r="G30" s="579" t="str">
        <f>IF('参加申込書(1)'!AU23&lt;&gt;"",'参加申込書(1)'!AU23,'参加申込書(1)'!AV23&amp;"")</f>
        <v/>
      </c>
      <c r="H30" s="580"/>
      <c r="I30" s="581"/>
      <c r="K30" s="257">
        <f>'参加申込書(1)'!AV23</f>
        <v>0</v>
      </c>
      <c r="L30" s="257">
        <f>'参加申込書(1)'!AW23</f>
        <v>0</v>
      </c>
      <c r="M30" s="257">
        <f>'参加申込書(1)'!AX23</f>
        <v>0</v>
      </c>
      <c r="N30" s="582">
        <f>'参加申込書(1)'!AY23</f>
        <v>0</v>
      </c>
      <c r="O30" s="583"/>
      <c r="P30" s="584"/>
      <c r="Q30" s="579" t="str">
        <f>IF('参加申込書(1)'!BE23&lt;&gt;"",'参加申込書(1)'!BE23,'参加申込書(1)'!BF23&amp;"")</f>
        <v/>
      </c>
      <c r="R30" s="580"/>
      <c r="S30" s="581"/>
    </row>
    <row r="31" spans="1:19" ht="18.95" customHeight="1">
      <c r="A31" s="257">
        <f>'参加申込書(1)'!AL24</f>
        <v>0</v>
      </c>
      <c r="B31" s="257">
        <f>'参加申込書(1)'!AM24</f>
        <v>0</v>
      </c>
      <c r="C31" s="257">
        <f>'参加申込書(1)'!AN24</f>
        <v>0</v>
      </c>
      <c r="D31" s="582">
        <f>'参加申込書(1)'!AO24</f>
        <v>0</v>
      </c>
      <c r="E31" s="583"/>
      <c r="F31" s="584"/>
      <c r="G31" s="579" t="str">
        <f>IF('参加申込書(1)'!AU24&lt;&gt;"",'参加申込書(1)'!AU24,'参加申込書(1)'!AV24&amp;"")</f>
        <v/>
      </c>
      <c r="H31" s="580"/>
      <c r="I31" s="581"/>
      <c r="K31" s="257">
        <f>'参加申込書(1)'!AV24</f>
        <v>0</v>
      </c>
      <c r="L31" s="257">
        <f>'参加申込書(1)'!AW24</f>
        <v>0</v>
      </c>
      <c r="M31" s="257">
        <f>'参加申込書(1)'!AX24</f>
        <v>0</v>
      </c>
      <c r="N31" s="582">
        <f>'参加申込書(1)'!AY24</f>
        <v>0</v>
      </c>
      <c r="O31" s="583"/>
      <c r="P31" s="584"/>
      <c r="Q31" s="579" t="str">
        <f>IF('参加申込書(1)'!BE24&lt;&gt;"",'参加申込書(1)'!BE24,'参加申込書(1)'!BF24&amp;"")</f>
        <v/>
      </c>
      <c r="R31" s="580"/>
      <c r="S31" s="581"/>
    </row>
    <row r="32" spans="1:19" ht="18.95" customHeight="1">
      <c r="A32" s="257">
        <f>'参加申込書(1)'!AL25</f>
        <v>0</v>
      </c>
      <c r="B32" s="257">
        <f>'参加申込書(1)'!AM25</f>
        <v>0</v>
      </c>
      <c r="C32" s="257">
        <f>'参加申込書(1)'!AN25</f>
        <v>0</v>
      </c>
      <c r="D32" s="582">
        <f>'参加申込書(1)'!AO25</f>
        <v>0</v>
      </c>
      <c r="E32" s="583"/>
      <c r="F32" s="584"/>
      <c r="G32" s="579" t="str">
        <f>IF('参加申込書(1)'!AU25&lt;&gt;"",'参加申込書(1)'!AU25,'参加申込書(1)'!AV25&amp;"")</f>
        <v/>
      </c>
      <c r="H32" s="580"/>
      <c r="I32" s="581"/>
      <c r="K32" s="257">
        <f>'参加申込書(1)'!AV25</f>
        <v>0</v>
      </c>
      <c r="L32" s="257">
        <f>'参加申込書(1)'!AW25</f>
        <v>0</v>
      </c>
      <c r="M32" s="257">
        <f>'参加申込書(1)'!AX25</f>
        <v>0</v>
      </c>
      <c r="N32" s="582">
        <f>'参加申込書(1)'!AY25</f>
        <v>0</v>
      </c>
      <c r="O32" s="583"/>
      <c r="P32" s="584"/>
      <c r="Q32" s="579" t="str">
        <f>IF('参加申込書(1)'!BE25&lt;&gt;"",'参加申込書(1)'!BE25,'参加申込書(1)'!BF25&amp;"")</f>
        <v/>
      </c>
      <c r="R32" s="580"/>
      <c r="S32" s="581"/>
    </row>
    <row r="33" spans="1:19" ht="18.95" customHeight="1">
      <c r="A33" s="257">
        <f>'参加申込書(1)'!AL26</f>
        <v>0</v>
      </c>
      <c r="B33" s="257">
        <f>'参加申込書(1)'!AM26</f>
        <v>0</v>
      </c>
      <c r="C33" s="257">
        <f>'参加申込書(1)'!AN26</f>
        <v>0</v>
      </c>
      <c r="D33" s="582">
        <f>'参加申込書(1)'!AO26</f>
        <v>0</v>
      </c>
      <c r="E33" s="583"/>
      <c r="F33" s="584"/>
      <c r="G33" s="579" t="str">
        <f>IF('参加申込書(1)'!AU26&lt;&gt;"",'参加申込書(1)'!AU26,'参加申込書(1)'!AV26&amp;"")</f>
        <v/>
      </c>
      <c r="H33" s="580"/>
      <c r="I33" s="581"/>
      <c r="K33" s="257">
        <f>'参加申込書(1)'!AV26</f>
        <v>0</v>
      </c>
      <c r="L33" s="257">
        <f>'参加申込書(1)'!AW26</f>
        <v>0</v>
      </c>
      <c r="M33" s="257">
        <f>'参加申込書(1)'!AX26</f>
        <v>0</v>
      </c>
      <c r="N33" s="582">
        <f>'参加申込書(1)'!AY26</f>
        <v>0</v>
      </c>
      <c r="O33" s="583"/>
      <c r="P33" s="584"/>
      <c r="Q33" s="579" t="str">
        <f>IF('参加申込書(1)'!BE26&lt;&gt;"",'参加申込書(1)'!BE26,'参加申込書(1)'!BF26&amp;"")</f>
        <v/>
      </c>
      <c r="R33" s="580"/>
      <c r="S33" s="581"/>
    </row>
    <row r="34" spans="1:19" ht="18.95" customHeight="1">
      <c r="A34" s="257">
        <f>'参加申込書(1)'!AL27</f>
        <v>0</v>
      </c>
      <c r="B34" s="257">
        <f>'参加申込書(1)'!AM27</f>
        <v>0</v>
      </c>
      <c r="C34" s="257">
        <f>'参加申込書(1)'!AN27</f>
        <v>0</v>
      </c>
      <c r="D34" s="582">
        <f>'参加申込書(1)'!AO27</f>
        <v>0</v>
      </c>
      <c r="E34" s="583"/>
      <c r="F34" s="584"/>
      <c r="G34" s="579" t="str">
        <f>IF('参加申込書(1)'!AU27&lt;&gt;"",'参加申込書(1)'!AU27,'参加申込書(1)'!AV27&amp;"")</f>
        <v/>
      </c>
      <c r="H34" s="580"/>
      <c r="I34" s="581"/>
      <c r="K34" s="257">
        <f>'参加申込書(1)'!AV27</f>
        <v>0</v>
      </c>
      <c r="L34" s="257">
        <f>'参加申込書(1)'!AW27</f>
        <v>0</v>
      </c>
      <c r="M34" s="257">
        <f>'参加申込書(1)'!AX27</f>
        <v>0</v>
      </c>
      <c r="N34" s="582">
        <f>'参加申込書(1)'!AY27</f>
        <v>0</v>
      </c>
      <c r="O34" s="583"/>
      <c r="P34" s="584"/>
      <c r="Q34" s="579" t="str">
        <f>IF('参加申込書(1)'!BE27&lt;&gt;"",'参加申込書(1)'!BE27,'参加申込書(1)'!BF27&amp;"")</f>
        <v/>
      </c>
      <c r="R34" s="580"/>
      <c r="S34" s="581"/>
    </row>
    <row r="35" spans="1:19" ht="18.95" customHeight="1">
      <c r="K35" s="245"/>
      <c r="L35" s="245"/>
      <c r="M35" s="245"/>
      <c r="N35" s="245"/>
      <c r="O35" s="245"/>
    </row>
    <row r="36" spans="1:19" ht="18.95" customHeight="1">
      <c r="A36" s="585" t="s">
        <v>140</v>
      </c>
      <c r="B36" s="586"/>
      <c r="C36" s="586"/>
      <c r="D36" s="586"/>
      <c r="E36" s="586"/>
      <c r="F36" s="586"/>
      <c r="G36" s="586"/>
      <c r="H36" s="586"/>
      <c r="I36" s="586"/>
      <c r="K36" s="585" t="s">
        <v>140</v>
      </c>
      <c r="L36" s="586"/>
      <c r="M36" s="586"/>
      <c r="N36" s="586"/>
      <c r="O36" s="586"/>
      <c r="P36" s="586"/>
      <c r="Q36" s="586"/>
      <c r="R36" s="586"/>
      <c r="S36" s="586"/>
    </row>
    <row r="37" spans="1:19" ht="18.95" customHeight="1">
      <c r="A37" s="606" t="s">
        <v>141</v>
      </c>
      <c r="B37" s="605"/>
      <c r="C37" s="259"/>
      <c r="D37" s="607" t="s">
        <v>88</v>
      </c>
      <c r="E37" s="604"/>
      <c r="F37" s="607" t="s">
        <v>142</v>
      </c>
      <c r="G37" s="604"/>
      <c r="H37" s="607" t="s">
        <v>153</v>
      </c>
      <c r="I37" s="604"/>
      <c r="K37" s="606" t="s">
        <v>141</v>
      </c>
      <c r="L37" s="605"/>
      <c r="M37" s="259"/>
      <c r="N37" s="607" t="s">
        <v>88</v>
      </c>
      <c r="O37" s="604"/>
      <c r="P37" s="607" t="s">
        <v>142</v>
      </c>
      <c r="Q37" s="604"/>
      <c r="R37" s="607" t="s">
        <v>153</v>
      </c>
      <c r="S37" s="604"/>
    </row>
    <row r="38" spans="1:19" ht="18.95" customHeight="1">
      <c r="A38" s="605" t="s">
        <v>85</v>
      </c>
      <c r="B38" s="605"/>
      <c r="C38" s="258" t="s">
        <v>90</v>
      </c>
      <c r="D38" s="603">
        <f>'参加申込書(1)'!K14</f>
        <v>0</v>
      </c>
      <c r="E38" s="604"/>
      <c r="F38" s="603">
        <f>'参加申込書(1)'!O14</f>
        <v>0</v>
      </c>
      <c r="G38" s="604"/>
      <c r="H38" s="603">
        <f>'参加申込書(1)'!S14</f>
        <v>0</v>
      </c>
      <c r="I38" s="604"/>
      <c r="K38" s="605" t="s">
        <v>85</v>
      </c>
      <c r="L38" s="605"/>
      <c r="M38" s="258" t="s">
        <v>90</v>
      </c>
      <c r="N38" s="603">
        <f>'参加申込書(1)'!U14</f>
        <v>0</v>
      </c>
      <c r="O38" s="604"/>
      <c r="P38" s="603">
        <f>'参加申込書(1)'!Y14</f>
        <v>0</v>
      </c>
      <c r="Q38" s="604"/>
      <c r="R38" s="603">
        <f>'参加申込書(1)'!AC14</f>
        <v>0</v>
      </c>
      <c r="S38" s="604"/>
    </row>
    <row r="39" spans="1:19" ht="18.95" customHeight="1">
      <c r="A39" s="605"/>
      <c r="B39" s="605"/>
      <c r="C39" s="258" t="s">
        <v>91</v>
      </c>
      <c r="D39" s="603">
        <f>'参加申込書(1)'!K15</f>
        <v>0</v>
      </c>
      <c r="E39" s="604"/>
      <c r="F39" s="603">
        <f>'参加申込書(1)'!O15</f>
        <v>0</v>
      </c>
      <c r="G39" s="604"/>
      <c r="H39" s="603">
        <f>'参加申込書(1)'!S15</f>
        <v>0</v>
      </c>
      <c r="I39" s="604"/>
      <c r="K39" s="605"/>
      <c r="L39" s="605"/>
      <c r="M39" s="258" t="s">
        <v>91</v>
      </c>
      <c r="N39" s="603">
        <f>'参加申込書(1)'!U15</f>
        <v>0</v>
      </c>
      <c r="O39" s="604"/>
      <c r="P39" s="603">
        <f>'参加申込書(1)'!Y15</f>
        <v>0</v>
      </c>
      <c r="Q39" s="604"/>
      <c r="R39" s="603">
        <f>'参加申込書(1)'!AC15</f>
        <v>0</v>
      </c>
      <c r="S39" s="604"/>
    </row>
    <row r="40" spans="1:19" ht="18.95" customHeight="1">
      <c r="A40" s="605" t="s">
        <v>143</v>
      </c>
      <c r="B40" s="605"/>
      <c r="C40" s="258" t="s">
        <v>90</v>
      </c>
      <c r="D40" s="603">
        <f>'参加申込書(1)'!X14</f>
        <v>0</v>
      </c>
      <c r="E40" s="604"/>
      <c r="F40" s="603">
        <f>'参加申込書(1)'!AB14</f>
        <v>0</v>
      </c>
      <c r="G40" s="604"/>
      <c r="H40" s="603">
        <f>'参加申込書(1)'!AF14</f>
        <v>0</v>
      </c>
      <c r="I40" s="604"/>
      <c r="K40" s="605" t="s">
        <v>143</v>
      </c>
      <c r="L40" s="605"/>
      <c r="M40" s="258" t="s">
        <v>90</v>
      </c>
      <c r="N40" s="603">
        <f>'参加申込書(1)'!AH14</f>
        <v>0</v>
      </c>
      <c r="O40" s="604"/>
      <c r="P40" s="603">
        <f>'参加申込書(1)'!AL14</f>
        <v>0</v>
      </c>
      <c r="Q40" s="604"/>
      <c r="R40" s="603">
        <f>'参加申込書(1)'!AP14</f>
        <v>0</v>
      </c>
      <c r="S40" s="604"/>
    </row>
    <row r="41" spans="1:19" ht="18.95" customHeight="1">
      <c r="A41" s="605"/>
      <c r="B41" s="605"/>
      <c r="C41" s="258" t="s">
        <v>91</v>
      </c>
      <c r="D41" s="603">
        <f>'参加申込書(1)'!X15</f>
        <v>0</v>
      </c>
      <c r="E41" s="604"/>
      <c r="F41" s="603">
        <f>'参加申込書(1)'!AB15</f>
        <v>0</v>
      </c>
      <c r="G41" s="604"/>
      <c r="H41" s="603">
        <f>'参加申込書(1)'!AF15</f>
        <v>0</v>
      </c>
      <c r="I41" s="604"/>
      <c r="K41" s="605"/>
      <c r="L41" s="605"/>
      <c r="M41" s="258" t="s">
        <v>91</v>
      </c>
      <c r="N41" s="603">
        <f>'参加申込書(1)'!AH15</f>
        <v>0</v>
      </c>
      <c r="O41" s="604"/>
      <c r="P41" s="603">
        <f>'参加申込書(1)'!AL15</f>
        <v>0</v>
      </c>
      <c r="Q41" s="604"/>
      <c r="R41" s="603">
        <f>'参加申込書(1)'!AP15</f>
        <v>0</v>
      </c>
      <c r="S41" s="604"/>
    </row>
  </sheetData>
  <mergeCells count="150">
    <mergeCell ref="K38:L39"/>
    <mergeCell ref="N38:O38"/>
    <mergeCell ref="P38:Q38"/>
    <mergeCell ref="R38:S38"/>
    <mergeCell ref="N39:O39"/>
    <mergeCell ref="P39:Q39"/>
    <mergeCell ref="R39:S39"/>
    <mergeCell ref="K40:L41"/>
    <mergeCell ref="N40:O40"/>
    <mergeCell ref="P40:Q40"/>
    <mergeCell ref="R40:S40"/>
    <mergeCell ref="N41:O41"/>
    <mergeCell ref="P41:Q41"/>
    <mergeCell ref="R41:S41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28:P28"/>
    <mergeCell ref="Q28:S28"/>
    <mergeCell ref="N29:P29"/>
    <mergeCell ref="Q29:S29"/>
    <mergeCell ref="N30:P30"/>
    <mergeCell ref="Q30:S30"/>
    <mergeCell ref="N31:P31"/>
    <mergeCell ref="Q31:S31"/>
    <mergeCell ref="N32:P32"/>
    <mergeCell ref="Q32:S32"/>
    <mergeCell ref="N23:P23"/>
    <mergeCell ref="Q23:S23"/>
    <mergeCell ref="N24:P24"/>
    <mergeCell ref="Q24:S24"/>
    <mergeCell ref="N25:P25"/>
    <mergeCell ref="Q25:S25"/>
    <mergeCell ref="N26:P26"/>
    <mergeCell ref="Q26:S26"/>
    <mergeCell ref="N27:P27"/>
    <mergeCell ref="Q27:S27"/>
    <mergeCell ref="N18:P18"/>
    <mergeCell ref="Q18:S18"/>
    <mergeCell ref="N19:P19"/>
    <mergeCell ref="Q19:S19"/>
    <mergeCell ref="N20:P20"/>
    <mergeCell ref="Q20:S20"/>
    <mergeCell ref="N21:P21"/>
    <mergeCell ref="Q21:S21"/>
    <mergeCell ref="N22:P22"/>
    <mergeCell ref="Q22:S22"/>
    <mergeCell ref="N14:P14"/>
    <mergeCell ref="Q14:S14"/>
    <mergeCell ref="K10:M10"/>
    <mergeCell ref="N15:P15"/>
    <mergeCell ref="Q15:S15"/>
    <mergeCell ref="N16:P16"/>
    <mergeCell ref="Q16:S16"/>
    <mergeCell ref="N17:P17"/>
    <mergeCell ref="Q17:S17"/>
    <mergeCell ref="N4:S4"/>
    <mergeCell ref="K5:M5"/>
    <mergeCell ref="N5:S5"/>
    <mergeCell ref="K7:S7"/>
    <mergeCell ref="K8:M8"/>
    <mergeCell ref="N8:S8"/>
    <mergeCell ref="N9:S9"/>
    <mergeCell ref="N10:S10"/>
    <mergeCell ref="K11:M11"/>
    <mergeCell ref="N11:S11"/>
    <mergeCell ref="D32:F32"/>
    <mergeCell ref="D33:F33"/>
    <mergeCell ref="D34:F34"/>
    <mergeCell ref="D27:F27"/>
    <mergeCell ref="D28:F28"/>
    <mergeCell ref="D29:F29"/>
    <mergeCell ref="D30:F30"/>
    <mergeCell ref="D31:F31"/>
    <mergeCell ref="D38:E38"/>
    <mergeCell ref="F38:G38"/>
    <mergeCell ref="G29:I29"/>
    <mergeCell ref="G28:I28"/>
    <mergeCell ref="G27:I27"/>
    <mergeCell ref="G34:I34"/>
    <mergeCell ref="G33:I33"/>
    <mergeCell ref="G32:I32"/>
    <mergeCell ref="G30:I30"/>
    <mergeCell ref="G31:I31"/>
    <mergeCell ref="D14:F14"/>
    <mergeCell ref="G14:I14"/>
    <mergeCell ref="D15:F15"/>
    <mergeCell ref="G15:I15"/>
    <mergeCell ref="D16:F16"/>
    <mergeCell ref="G16:I16"/>
    <mergeCell ref="D17:F17"/>
    <mergeCell ref="G17:I17"/>
    <mergeCell ref="G22:I22"/>
    <mergeCell ref="G21:I21"/>
    <mergeCell ref="D41:E41"/>
    <mergeCell ref="F41:G41"/>
    <mergeCell ref="H41:I41"/>
    <mergeCell ref="A40:B41"/>
    <mergeCell ref="A36:I36"/>
    <mergeCell ref="A37:B37"/>
    <mergeCell ref="A38:B39"/>
    <mergeCell ref="D37:E37"/>
    <mergeCell ref="F37:G37"/>
    <mergeCell ref="H37:I37"/>
    <mergeCell ref="H38:I38"/>
    <mergeCell ref="D39:E39"/>
    <mergeCell ref="F39:G39"/>
    <mergeCell ref="H39:I39"/>
    <mergeCell ref="D40:E40"/>
    <mergeCell ref="F40:G40"/>
    <mergeCell ref="H40:I40"/>
    <mergeCell ref="A7:I7"/>
    <mergeCell ref="A8:C8"/>
    <mergeCell ref="D8:I8"/>
    <mergeCell ref="A4:C4"/>
    <mergeCell ref="D4:I4"/>
    <mergeCell ref="A13:I13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K13:S13"/>
    <mergeCell ref="G19:I19"/>
    <mergeCell ref="D20:F20"/>
    <mergeCell ref="G20:I20"/>
    <mergeCell ref="D18:F18"/>
    <mergeCell ref="G18:I18"/>
    <mergeCell ref="D25:F25"/>
    <mergeCell ref="G25:I25"/>
    <mergeCell ref="D19:F19"/>
    <mergeCell ref="D26:F26"/>
    <mergeCell ref="G26:I26"/>
    <mergeCell ref="D24:F24"/>
    <mergeCell ref="G24:I24"/>
    <mergeCell ref="D23:F23"/>
    <mergeCell ref="D21:F21"/>
    <mergeCell ref="D22:F22"/>
    <mergeCell ref="G23:I23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参加申込書(1)</vt:lpstr>
      <vt:lpstr>メンバー表</vt:lpstr>
      <vt:lpstr>プログラム用</vt:lpstr>
      <vt:lpstr>メンバー表!Print_Area</vt:lpstr>
      <vt:lpstr>'参加申込書(1)'!Print_Area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2021-10-13T13:58:42Z</dcterms:modified>
</cp:coreProperties>
</file>