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ishi\Desktop\ＨＰ掲載\開催要項　確認中\"/>
    </mc:Choice>
  </mc:AlternateContent>
  <xr:revisionPtr revIDLastSave="0" documentId="13_ncr:1_{65CEEF3E-7763-4D92-8487-447F0F4A6C16}" xr6:coauthVersionLast="45" xr6:coauthVersionMax="45" xr10:uidLastSave="{00000000-0000-0000-0000-000000000000}"/>
  <bookViews>
    <workbookView xWindow="11325" yWindow="690" windowWidth="17370" windowHeight="13875" xr2:uid="{00000000-000D-0000-FFFF-FFFF00000000}"/>
  </bookViews>
  <sheets>
    <sheet name="参加申込書 (1～20) " sheetId="3" r:id="rId1"/>
    <sheet name="参加申込書 (役員6人目を記載)" sheetId="2" r:id="rId2"/>
  </sheets>
  <definedNames>
    <definedName name="_xlnm.Print_Area" localSheetId="0">'参加申込書 (1～20) '!$A$1:$AW$33</definedName>
    <definedName name="_xlnm.Print_Area" localSheetId="1">'参加申込書 (役員6人目を記載)'!$A$1:$AW$33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W20" i="3"/>
  <c r="HV20" i="3"/>
  <c r="HU20" i="3"/>
  <c r="HT20" i="3"/>
  <c r="AR20" i="3"/>
  <c r="HW19" i="3"/>
  <c r="HV19" i="3"/>
  <c r="HU19" i="3"/>
  <c r="HT19" i="3"/>
  <c r="AR19" i="3"/>
  <c r="HW18" i="3"/>
  <c r="HV18" i="3"/>
  <c r="HU18" i="3"/>
  <c r="HT18" i="3"/>
  <c r="AR18" i="3"/>
  <c r="HW17" i="3"/>
  <c r="HV17" i="3"/>
  <c r="HU17" i="3"/>
  <c r="HT17" i="3"/>
  <c r="AR17" i="3"/>
  <c r="HW16" i="3"/>
  <c r="HV16" i="3"/>
  <c r="HU16" i="3"/>
  <c r="HT16" i="3"/>
  <c r="AR16" i="3"/>
  <c r="HW15" i="3"/>
  <c r="HV15" i="3"/>
  <c r="HU15" i="3"/>
  <c r="HT15" i="3"/>
  <c r="AR15" i="3"/>
  <c r="HW14" i="3"/>
  <c r="HV14" i="3"/>
  <c r="HU14" i="3"/>
  <c r="HT14" i="3"/>
  <c r="AR14" i="3"/>
  <c r="HW13" i="3"/>
  <c r="HV13" i="3"/>
  <c r="HU13" i="3"/>
  <c r="HT13" i="3"/>
  <c r="AR13" i="3"/>
  <c r="HW12" i="3"/>
  <c r="HV12" i="3"/>
  <c r="HU12" i="3"/>
  <c r="HT12" i="3"/>
  <c r="AR12" i="3"/>
  <c r="HW11" i="3"/>
  <c r="HV11" i="3"/>
  <c r="HU11" i="3"/>
  <c r="HT11" i="3"/>
  <c r="AR11" i="3"/>
  <c r="HW10" i="3"/>
  <c r="HV10" i="3"/>
  <c r="HU10" i="3"/>
  <c r="HT10" i="3"/>
  <c r="AR10" i="3"/>
  <c r="HW9" i="3"/>
  <c r="HV9" i="3"/>
  <c r="HU9" i="3"/>
  <c r="HT9" i="3"/>
  <c r="AR9" i="3"/>
  <c r="HW8" i="3"/>
  <c r="HV8" i="3"/>
  <c r="HU8" i="3"/>
  <c r="HT8" i="3"/>
  <c r="AR8" i="3"/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W20" i="2"/>
  <c r="HV20" i="2"/>
  <c r="HU20" i="2"/>
  <c r="HT20" i="2"/>
  <c r="HW19" i="2"/>
  <c r="HV19" i="2"/>
  <c r="HU19" i="2"/>
  <c r="HT19" i="2"/>
  <c r="HW18" i="2"/>
  <c r="HV18" i="2"/>
  <c r="HU18" i="2"/>
  <c r="HT18" i="2"/>
  <c r="HW17" i="2"/>
  <c r="HV17" i="2"/>
  <c r="HU17" i="2"/>
  <c r="HT17" i="2"/>
  <c r="HW16" i="2"/>
  <c r="HV16" i="2"/>
  <c r="HU16" i="2"/>
  <c r="HT16" i="2"/>
  <c r="HW15" i="2"/>
  <c r="HV15" i="2"/>
  <c r="HU15" i="2"/>
  <c r="HT15" i="2"/>
  <c r="HW14" i="2"/>
  <c r="HV14" i="2"/>
  <c r="HU14" i="2"/>
  <c r="HT14" i="2"/>
  <c r="HW13" i="2"/>
  <c r="HV13" i="2"/>
  <c r="HU13" i="2"/>
  <c r="HT13" i="2"/>
  <c r="HW12" i="2"/>
  <c r="HV12" i="2"/>
  <c r="HU12" i="2"/>
  <c r="HT12" i="2"/>
  <c r="HW11" i="2"/>
  <c r="HV11" i="2"/>
  <c r="HU11" i="2"/>
  <c r="HT11" i="2"/>
  <c r="HW10" i="2"/>
  <c r="HV10" i="2"/>
  <c r="HU10" i="2"/>
  <c r="HT10" i="2"/>
  <c r="HW9" i="2"/>
  <c r="HV9" i="2"/>
  <c r="HU9" i="2"/>
  <c r="HT9" i="2"/>
  <c r="HW8" i="2"/>
  <c r="HV8" i="2"/>
  <c r="HU8" i="2"/>
  <c r="HT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<sst xmlns="http://schemas.openxmlformats.org/spreadsheetml/2006/main" count="287" uniqueCount="91">
  <si>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</si>
  <si>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</si>
  <si>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</si>
  <si>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</si>
  <si>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</si>
  <si>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</si>
  <si>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</si>
  <si>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</si>
  <si>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</si>
  <si>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</si>
  <si>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</si>
  <si>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</si>
  <si>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</si>
  <si>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</si>
  <si>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</si>
  <si>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</si>
  <si>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</si>
  <si>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</si>
  <si>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</si>
  <si>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</si>
  <si>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</si>
  <si>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</si>
  <si>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</si>
  <si>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</si>
  <si>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</si>
  <si>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</si>
  <si>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</si>
  <si>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</si>
  <si>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</si>
  <si>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</si>
  <si>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</si>
  <si>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</si>
  <si>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</si>
  <si>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</si>
  <si>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</si>
  <si>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</si>
  <si>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</si>
  <si>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</si>
  <si>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</si>
  <si>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</si>
  <si>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</si>
  <si>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</si>
  <si>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</si>
  <si>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</si>
  <si>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</si>
  <si>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</si>
  <si>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</si>
  <si>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</si>
  <si>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</si>
  <si>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</si>
  <si>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</si>
  <si>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</si>
  <si>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</si>
  <si>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</si>
  <si>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</si>
  <si>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</si>
  <si>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</si>
  <si>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</si>
  <si>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</si>
  <si>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</si>
  <si>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</si>
  <si>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</si>
  <si>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</si>
  <si>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</si>
  <si>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</si>
  <si>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</si>
  <si>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</si>
  <si>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</si>
  <si>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</si>
  <si>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</si>
  <si>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</si>
  <si>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</si>
  <si>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</si>
  <si>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</si>
  <si>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</si>
  <si>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</si>
  <si>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</si>
  <si>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</si>
  <si>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</si>
  <si>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</si>
  <si>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</si>
  <si>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</si>
  <si>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</si>
  <si>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</si>
  <si>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チーム登録No.</t>
  </si>
  <si>
    <t>フットサル選手登録番号</t>
    <phoneticPr fontId="3"/>
  </si>
  <si>
    <t>2019</t>
    <phoneticPr fontId="3"/>
  </si>
  <si>
    <t>第25回全日本フットサル選手権大会　北海道代表決定戦</t>
    <rPh sb="21" eb="23">
      <t>ダイヒョウ</t>
    </rPh>
    <rPh sb="23" eb="26">
      <t>ケッテイセン</t>
    </rPh>
    <phoneticPr fontId="3"/>
  </si>
  <si>
    <t>２０１９　年　　　　月　　　　　日</t>
    <phoneticPr fontId="3"/>
  </si>
  <si>
    <t>2020/1/11</t>
    <phoneticPr fontId="3"/>
  </si>
  <si>
    <t>2012/1/11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</si>
</sst>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4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30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30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49" fontId="18" fillId="2" borderId="0" xfId="0" applyNumberFormat="1" applyFont="1" applyFill="1" applyBorder="1" applyAlignment="1" applyProtection="1">
      <alignment horizontal="right" shrinkToFit="1"/>
      <protection locked="0"/>
    </xf>
    <xf numFmtId="49" fontId="30" fillId="0" borderId="0" xfId="0" applyNumberFormat="1" applyFont="1" applyFill="1" applyBorder="1" applyAlignment="1" applyProtection="1">
      <alignment horizontal="center" shrinkToFit="1"/>
      <protection locked="0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49" fontId="12" fillId="0" borderId="14" xfId="0" applyNumberFormat="1" applyFont="1" applyFill="1" applyBorder="1" applyAlignment="1">
      <alignment vertical="center"/>
    </xf>
    <xf numFmtId="49" fontId="12" fillId="0" borderId="15" xfId="4" applyNumberFormat="1" applyFont="1" applyFill="1" applyBorder="1" applyAlignment="1" applyProtection="1">
      <alignment vertical="center" shrinkToFit="1"/>
      <protection locked="0"/>
    </xf>
    <xf numFmtId="49" fontId="12" fillId="0" borderId="16" xfId="4" applyNumberFormat="1" applyFont="1" applyFill="1" applyBorder="1" applyAlignment="1" applyProtection="1">
      <alignment vertical="center" shrinkToFit="1"/>
      <protection locked="0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3" fillId="0" borderId="0" xfId="2" applyNumberFormat="1" applyFont="1" applyAlignment="1" applyProtection="1">
      <protection locked="0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6" xfId="3" applyNumberFormat="1" applyFill="1" applyBorder="1" applyAlignment="1" applyProtection="1">
      <alignment horizontal="center" vertical="center"/>
      <protection locked="0"/>
    </xf>
    <xf numFmtId="0" fontId="4" fillId="3" borderId="6" xfId="3" applyNumberFormat="1" applyFill="1" applyBorder="1" applyAlignment="1" applyProtection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2" xfId="0" applyNumberFormat="1" applyFont="1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49" fontId="10" fillId="3" borderId="33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NumberFormat="1" applyFill="1" applyBorder="1" applyAlignment="1" applyProtection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4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vertical="center"/>
    </xf>
    <xf numFmtId="49" fontId="12" fillId="3" borderId="14" xfId="0" applyNumberFormat="1" applyFont="1" applyFill="1" applyBorder="1" applyAlignment="1">
      <alignment vertical="center"/>
    </xf>
    <xf numFmtId="49" fontId="12" fillId="3" borderId="15" xfId="4" applyNumberFormat="1" applyFont="1" applyFill="1" applyBorder="1" applyAlignment="1" applyProtection="1">
      <alignment vertical="center" shrinkToFit="1"/>
      <protection locked="0"/>
    </xf>
    <xf numFmtId="49" fontId="12" fillId="3" borderId="16" xfId="4" applyNumberFormat="1" applyFont="1" applyFill="1" applyBorder="1" applyAlignment="1" applyProtection="1">
      <alignment vertical="center" shrinkToFit="1"/>
      <protection locked="0"/>
    </xf>
    <xf numFmtId="49" fontId="10" fillId="3" borderId="17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2" fillId="0" borderId="66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67" xfId="0" applyNumberFormat="1" applyFont="1" applyFill="1" applyBorder="1" applyAlignment="1">
      <alignment horizontal="center" vertical="center"/>
    </xf>
    <xf numFmtId="49" fontId="10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36" fillId="0" borderId="70" xfId="0" applyNumberFormat="1" applyFont="1" applyFill="1" applyBorder="1" applyAlignment="1">
      <alignment horizontal="center" vertical="center" wrapText="1"/>
    </xf>
    <xf numFmtId="49" fontId="36" fillId="0" borderId="19" xfId="0" applyNumberFormat="1" applyFont="1" applyFill="1" applyBorder="1" applyAlignment="1">
      <alignment horizontal="center" vertical="center" wrapText="1"/>
    </xf>
    <xf numFmtId="49" fontId="36" fillId="0" borderId="71" xfId="0" applyNumberFormat="1" applyFont="1" applyFill="1" applyBorder="1" applyAlignment="1">
      <alignment horizontal="center" vertical="center" wrapText="1"/>
    </xf>
    <xf numFmtId="49" fontId="38" fillId="0" borderId="70" xfId="0" applyNumberFormat="1" applyFont="1" applyFill="1" applyBorder="1" applyAlignment="1">
      <alignment horizontal="center" vertical="center" wrapText="1"/>
    </xf>
    <xf numFmtId="49" fontId="38" fillId="0" borderId="19" xfId="0" applyNumberFormat="1" applyFont="1" applyFill="1" applyBorder="1" applyAlignment="1">
      <alignment horizontal="center" vertical="center" wrapText="1"/>
    </xf>
    <xf numFmtId="49" fontId="38" fillId="0" borderId="71" xfId="0" applyNumberFormat="1" applyFont="1" applyFill="1" applyBorder="1" applyAlignment="1">
      <alignment horizontal="center" vertical="center" wrapText="1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37" fillId="0" borderId="63" xfId="0" applyNumberFormat="1" applyFont="1" applyFill="1" applyBorder="1" applyAlignment="1">
      <alignment horizontal="left" vertical="center" indent="1" shrinkToFit="1"/>
    </xf>
    <xf numFmtId="49" fontId="37" fillId="0" borderId="10" xfId="0" applyNumberFormat="1" applyFont="1" applyFill="1" applyBorder="1" applyAlignment="1">
      <alignment horizontal="left" vertical="center" indent="1" shrinkToFit="1"/>
    </xf>
    <xf numFmtId="49" fontId="37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8" xfId="0" applyNumberFormat="1" applyFont="1" applyFill="1" applyBorder="1" applyAlignment="1">
      <alignment horizontal="center" vertical="center" shrinkToFit="1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1" fillId="0" borderId="122" xfId="0" applyNumberFormat="1" applyFont="1" applyFill="1" applyBorder="1" applyAlignment="1">
      <alignment horizontal="center" vertical="center"/>
    </xf>
    <xf numFmtId="49" fontId="1" fillId="0" borderId="123" xfId="0" applyNumberFormat="1" applyFont="1" applyFill="1" applyBorder="1" applyAlignment="1">
      <alignment horizontal="center" vertical="center"/>
    </xf>
    <xf numFmtId="49" fontId="1" fillId="0" borderId="124" xfId="0" applyNumberFormat="1" applyFont="1" applyFill="1" applyBorder="1" applyAlignment="1">
      <alignment horizontal="center" vertical="center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55" xfId="0" applyNumberFormat="1" applyFont="1" applyFill="1" applyBorder="1" applyAlignment="1" applyProtection="1">
      <alignment horizontal="center" vertical="center" shrinkToFit="1"/>
    </xf>
    <xf numFmtId="49" fontId="12" fillId="0" borderId="56" xfId="0" applyNumberFormat="1" applyFont="1" applyFill="1" applyBorder="1" applyAlignment="1" applyProtection="1">
      <alignment horizontal="center" vertical="center" shrinkToFit="1"/>
    </xf>
    <xf numFmtId="49" fontId="12" fillId="0" borderId="17" xfId="0" applyNumberFormat="1" applyFont="1" applyFill="1" applyBorder="1" applyAlignment="1" applyProtection="1">
      <alignment horizontal="center" vertical="center" shrinkToFit="1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19" xfId="0" applyNumberFormat="1" applyFont="1" applyFill="1" applyBorder="1" applyAlignment="1">
      <alignment horizontal="center"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121" xfId="0" applyNumberFormat="1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22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 applyProtection="1">
      <alignment horizontal="center" vertical="center" shrinkToFit="1"/>
    </xf>
    <xf numFmtId="49" fontId="12" fillId="0" borderId="37" xfId="0" applyNumberFormat="1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Fill="1" applyBorder="1" applyAlignment="1" applyProtection="1">
      <alignment horizontal="center" vertical="center" shrinkToFit="1"/>
    </xf>
    <xf numFmtId="49" fontId="12" fillId="0" borderId="47" xfId="0" applyNumberFormat="1" applyFont="1" applyFill="1" applyBorder="1" applyAlignment="1" applyProtection="1">
      <alignment horizontal="center" vertical="center" shrinkToFit="1"/>
    </xf>
    <xf numFmtId="49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6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left"/>
      <protection locked="0"/>
    </xf>
    <xf numFmtId="49" fontId="18" fillId="2" borderId="0" xfId="0" applyNumberFormat="1" applyFont="1" applyFill="1" applyBorder="1" applyAlignment="1" applyProtection="1">
      <alignment horizontal="center" shrinkToFit="1"/>
      <protection locked="0"/>
    </xf>
    <xf numFmtId="49" fontId="23" fillId="2" borderId="0" xfId="2" applyNumberFormat="1" applyFont="1" applyFill="1" applyAlignment="1" applyProtection="1">
      <alignment horizontal="left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43" xfId="0" applyFont="1" applyFill="1" applyBorder="1" applyAlignment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1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</xf>
    <xf numFmtId="49" fontId="4" fillId="0" borderId="131" xfId="0" applyNumberFormat="1" applyFont="1" applyFill="1" applyBorder="1" applyAlignment="1" applyProtection="1">
      <alignment horizontal="center" vertical="center" shrinkToFit="1"/>
    </xf>
    <xf numFmtId="49" fontId="4" fillId="0" borderId="132" xfId="0" applyNumberFormat="1" applyFont="1" applyFill="1" applyBorder="1" applyAlignment="1" applyProtection="1">
      <alignment horizontal="center" vertical="center" shrinkToFit="1"/>
    </xf>
    <xf numFmtId="49" fontId="4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Fill="1" applyBorder="1" applyAlignment="1" applyProtection="1">
      <alignment horizontal="center" vertical="center" shrinkToFit="1"/>
    </xf>
    <xf numFmtId="49" fontId="12" fillId="0" borderId="39" xfId="0" applyNumberFormat="1" applyFont="1" applyFill="1" applyBorder="1" applyAlignment="1" applyProtection="1">
      <alignment horizontal="center" vertical="center" shrinkToFit="1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9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40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56" xfId="0" applyNumberFormat="1" applyFont="1" applyFill="1" applyBorder="1" applyAlignment="1" applyProtection="1">
      <alignment horizontal="center" vertical="center" shrinkToFit="1"/>
    </xf>
    <xf numFmtId="49" fontId="12" fillId="3" borderId="17" xfId="0" applyNumberFormat="1" applyFont="1" applyFill="1" applyBorder="1" applyAlignment="1" applyProtection="1">
      <alignment horizontal="center" vertical="center" shrinkToFit="1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57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1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10" fillId="3" borderId="38" xfId="0" applyNumberFormat="1" applyFont="1" applyFill="1" applyBorder="1" applyAlignment="1">
      <alignment horizontal="center" vertical="center" wrapText="1"/>
    </xf>
    <xf numFmtId="49" fontId="10" fillId="3" borderId="39" xfId="0" applyNumberFormat="1" applyFont="1" applyFill="1" applyBorder="1" applyAlignment="1">
      <alignment horizontal="center" vertical="center"/>
    </xf>
    <xf numFmtId="49" fontId="15" fillId="3" borderId="73" xfId="0" applyNumberFormat="1" applyFont="1" applyFill="1" applyBorder="1" applyAlignment="1">
      <alignment horizontal="center" vertical="center"/>
    </xf>
    <xf numFmtId="49" fontId="15" fillId="3" borderId="74" xfId="0" applyNumberFormat="1" applyFont="1" applyFill="1" applyBorder="1" applyAlignment="1">
      <alignment horizontal="center" vertical="center"/>
    </xf>
    <xf numFmtId="49" fontId="15" fillId="3" borderId="75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77" xfId="0" applyNumberFormat="1" applyFont="1" applyFill="1" applyBorder="1" applyAlignment="1">
      <alignment horizontal="center" vertical="center"/>
    </xf>
    <xf numFmtId="49" fontId="10" fillId="3" borderId="74" xfId="0" applyNumberFormat="1" applyFont="1" applyFill="1" applyBorder="1" applyAlignment="1">
      <alignment horizontal="center" vertical="center"/>
    </xf>
    <xf numFmtId="49" fontId="10" fillId="3" borderId="75" xfId="0" applyNumberFormat="1" applyFont="1" applyFill="1" applyBorder="1" applyAlignment="1">
      <alignment horizontal="center" vertical="center"/>
    </xf>
    <xf numFmtId="49" fontId="12" fillId="3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3" borderId="70" xfId="0" applyNumberFormat="1" applyFont="1" applyFill="1" applyBorder="1" applyAlignment="1">
      <alignment horizontal="center" vertical="center" wrapText="1"/>
    </xf>
    <xf numFmtId="49" fontId="38" fillId="3" borderId="19" xfId="0" applyNumberFormat="1" applyFont="1" applyFill="1" applyBorder="1" applyAlignment="1">
      <alignment horizontal="center" vertical="center" wrapText="1"/>
    </xf>
    <xf numFmtId="49" fontId="38" fillId="3" borderId="71" xfId="0" applyNumberFormat="1" applyFont="1" applyFill="1" applyBorder="1" applyAlignment="1">
      <alignment horizontal="center" vertical="center" wrapText="1"/>
    </xf>
    <xf numFmtId="49" fontId="28" fillId="3" borderId="70" xfId="0" applyNumberFormat="1" applyFont="1" applyFill="1" applyBorder="1" applyAlignment="1">
      <alignment horizontal="center" vertical="center" shrinkToFit="1"/>
    </xf>
    <xf numFmtId="49" fontId="28" fillId="3" borderId="19" xfId="0" applyNumberFormat="1" applyFont="1" applyFill="1" applyBorder="1" applyAlignment="1">
      <alignment horizontal="center" vertical="center" shrinkToFit="1"/>
    </xf>
    <xf numFmtId="49" fontId="28" fillId="3" borderId="138" xfId="0" applyNumberFormat="1" applyFont="1" applyFill="1" applyBorder="1" applyAlignment="1">
      <alignment horizontal="center" vertical="center" shrinkToFit="1"/>
    </xf>
    <xf numFmtId="49" fontId="36" fillId="3" borderId="70" xfId="0" applyNumberFormat="1" applyFont="1" applyFill="1" applyBorder="1" applyAlignment="1">
      <alignment horizontal="center" vertical="center" wrapText="1"/>
    </xf>
    <xf numFmtId="49" fontId="36" fillId="3" borderId="19" xfId="0" applyNumberFormat="1" applyFont="1" applyFill="1" applyBorder="1" applyAlignment="1">
      <alignment horizontal="center" vertical="center" wrapText="1"/>
    </xf>
    <xf numFmtId="49" fontId="36" fillId="3" borderId="71" xfId="0" applyNumberFormat="1" applyFont="1" applyFill="1" applyBorder="1" applyAlignment="1">
      <alignment horizontal="center" vertical="center" wrapText="1"/>
    </xf>
    <xf numFmtId="49" fontId="5" fillId="3" borderId="64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65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49" fontId="12" fillId="3" borderId="66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67" xfId="0" applyNumberFormat="1" applyFont="1" applyFill="1" applyBorder="1" applyAlignment="1">
      <alignment horizontal="center" vertical="center"/>
    </xf>
    <xf numFmtId="49" fontId="10" fillId="3" borderId="66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67" xfId="4" applyNumberFormat="1" applyFont="1" applyFill="1" applyBorder="1" applyAlignment="1" applyProtection="1">
      <alignment horizontal="center" vertical="center" shrinkToFit="1"/>
      <protection locked="0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2" xfId="0" applyNumberFormat="1" applyFont="1" applyFill="1" applyBorder="1" applyAlignment="1">
      <alignment horizontal="center" vertical="center"/>
    </xf>
    <xf numFmtId="49" fontId="10" fillId="3" borderId="81" xfId="0" applyNumberFormat="1" applyFont="1" applyFill="1" applyBorder="1" applyAlignment="1">
      <alignment horizontal="center" vertical="center" shrinkToFit="1"/>
    </xf>
    <xf numFmtId="49" fontId="10" fillId="3" borderId="82" xfId="0" applyNumberFormat="1" applyFont="1" applyFill="1" applyBorder="1" applyAlignment="1">
      <alignment horizontal="center" vertical="center" shrinkToFit="1"/>
    </xf>
    <xf numFmtId="49" fontId="10" fillId="3" borderId="83" xfId="0" applyNumberFormat="1" applyFont="1" applyFill="1" applyBorder="1" applyAlignment="1">
      <alignment horizontal="center" vertical="center" shrinkToFit="1"/>
    </xf>
    <xf numFmtId="49" fontId="12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85" xfId="0" applyNumberFormat="1" applyFont="1" applyFill="1" applyBorder="1" applyAlignment="1">
      <alignment horizontal="center" vertical="center" shrinkToFit="1"/>
    </xf>
    <xf numFmtId="49" fontId="12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37" xfId="0" applyNumberFormat="1" applyFont="1" applyFill="1" applyBorder="1"/>
    <xf numFmtId="49" fontId="10" fillId="3" borderId="88" xfId="0" applyNumberFormat="1" applyFont="1" applyFill="1" applyBorder="1"/>
    <xf numFmtId="49" fontId="10" fillId="3" borderId="89" xfId="0" applyNumberFormat="1" applyFont="1" applyFill="1" applyBorder="1" applyAlignment="1">
      <alignment horizontal="center" vertical="center"/>
    </xf>
    <xf numFmtId="49" fontId="10" fillId="3" borderId="37" xfId="0" applyNumberFormat="1" applyFont="1" applyFill="1" applyBorder="1" applyAlignment="1">
      <alignment horizontal="center" vertical="center"/>
    </xf>
    <xf numFmtId="49" fontId="10" fillId="3" borderId="90" xfId="0" applyNumberFormat="1" applyFont="1" applyFill="1" applyBorder="1" applyAlignment="1">
      <alignment horizontal="center" vertical="center"/>
    </xf>
    <xf numFmtId="49" fontId="12" fillId="3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92" xfId="0" applyNumberFormat="1" applyFont="1" applyFill="1" applyBorder="1" applyAlignment="1">
      <alignment horizontal="center" vertical="center" wrapText="1"/>
    </xf>
    <xf numFmtId="49" fontId="10" fillId="3" borderId="93" xfId="0" applyNumberFormat="1" applyFont="1" applyFill="1" applyBorder="1" applyAlignment="1">
      <alignment horizontal="center" vertical="center"/>
    </xf>
    <xf numFmtId="49" fontId="10" fillId="3" borderId="94" xfId="0" applyNumberFormat="1" applyFont="1" applyFill="1" applyBorder="1" applyAlignment="1">
      <alignment horizontal="center" vertical="center"/>
    </xf>
    <xf numFmtId="49" fontId="10" fillId="3" borderId="79" xfId="0" applyNumberFormat="1" applyFont="1" applyFill="1" applyBorder="1" applyAlignment="1">
      <alignment horizontal="center" vertical="center"/>
    </xf>
    <xf numFmtId="49" fontId="10" fillId="3" borderId="95" xfId="0" applyNumberFormat="1" applyFont="1" applyFill="1" applyBorder="1" applyAlignment="1">
      <alignment horizontal="center" vertical="center"/>
    </xf>
    <xf numFmtId="49" fontId="10" fillId="3" borderId="79" xfId="0" applyNumberFormat="1" applyFont="1" applyFill="1" applyBorder="1" applyAlignment="1" applyProtection="1">
      <alignment horizontal="center" vertical="center"/>
      <protection locked="0"/>
    </xf>
    <xf numFmtId="49" fontId="10" fillId="3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98" xfId="0" applyNumberFormat="1" applyFont="1" applyFill="1" applyBorder="1" applyAlignment="1">
      <alignment horizontal="center" vertical="center"/>
    </xf>
    <xf numFmtId="49" fontId="10" fillId="3" borderId="99" xfId="0" applyNumberFormat="1" applyFont="1" applyFill="1" applyBorder="1" applyAlignment="1">
      <alignment horizontal="center" vertical="center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 textRotation="255"/>
    </xf>
    <xf numFmtId="49" fontId="1" fillId="3" borderId="102" xfId="0" applyNumberFormat="1" applyFont="1" applyFill="1" applyBorder="1" applyAlignment="1">
      <alignment horizontal="center" vertical="center" wrapText="1"/>
    </xf>
    <xf numFmtId="49" fontId="1" fillId="3" borderId="122" xfId="0" applyNumberFormat="1" applyFont="1" applyFill="1" applyBorder="1" applyAlignment="1">
      <alignment horizontal="center" vertical="center"/>
    </xf>
    <xf numFmtId="49" fontId="1" fillId="3" borderId="123" xfId="0" applyNumberFormat="1" applyFont="1" applyFill="1" applyBorder="1" applyAlignment="1">
      <alignment horizontal="center" vertical="center"/>
    </xf>
    <xf numFmtId="49" fontId="1" fillId="3" borderId="124" xfId="0" applyNumberFormat="1" applyFont="1" applyFill="1" applyBorder="1" applyAlignment="1">
      <alignment horizontal="center" vertical="center"/>
    </xf>
    <xf numFmtId="49" fontId="12" fillId="3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/>
    </xf>
    <xf numFmtId="49" fontId="1" fillId="3" borderId="97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2" fillId="3" borderId="110" xfId="0" applyNumberFormat="1" applyFont="1" applyFill="1" applyBorder="1" applyAlignment="1">
      <alignment horizontal="center" vertical="center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113" xfId="0" applyNumberFormat="1" applyFont="1" applyFill="1" applyBorder="1" applyAlignment="1">
      <alignment horizontal="center" vertical="center" textRotation="255"/>
    </xf>
    <xf numFmtId="49" fontId="12" fillId="3" borderId="125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W79"/>
  <sheetViews>
    <sheetView showGridLines="0" tabSelected="1" view="pageBreakPreview" zoomScale="75" zoomScaleNormal="75" zoomScaleSheetLayoutView="75" zoomScalePageLayoutView="60" workbookViewId="0">
      <selection activeCell="AA6" sqref="AA6"/>
    </sheetView>
  </sheetViews>
  <sheetFormatPr defaultColWidth="2.7109375" defaultRowHeight="21" customHeight="1"/>
  <cols>
    <col min="1" max="1" width="1.42578125" style="51" customWidth="1"/>
    <col min="2" max="2" width="3" style="52" customWidth="1"/>
    <col min="3" max="35" width="3" style="51" customWidth="1"/>
    <col min="36" max="36" width="1.85546875" style="53" customWidth="1"/>
    <col min="37" max="37" width="5" style="3" customWidth="1"/>
    <col min="38" max="38" width="5" style="90" customWidth="1"/>
    <col min="39" max="39" width="3.7109375" style="90" customWidth="1"/>
    <col min="40" max="40" width="7.85546875" style="90" customWidth="1"/>
    <col min="41" max="41" width="17.42578125" style="53" customWidth="1"/>
    <col min="42" max="42" width="18.7109375" style="53" customWidth="1"/>
    <col min="43" max="43" width="16.140625" style="53" customWidth="1"/>
    <col min="44" max="44" width="8.7109375" style="3" customWidth="1"/>
    <col min="45" max="45" width="30.140625" style="53" customWidth="1"/>
    <col min="46" max="46" width="3.42578125" style="3" customWidth="1"/>
    <col min="47" max="47" width="20.85546875" style="53" customWidth="1"/>
    <col min="48" max="48" width="6.7109375" style="53" customWidth="1"/>
    <col min="49" max="49" width="6.85546875" style="53" customWidth="1"/>
    <col min="50" max="50" width="1.42578125" style="3" customWidth="1"/>
    <col min="51" max="179" width="2.7109375" style="3" customWidth="1"/>
    <col min="180" max="226" width="2.7109375" style="2" customWidth="1"/>
    <col min="227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210" t="s">
        <v>86</v>
      </c>
      <c r="C2" s="211"/>
      <c r="D2" s="211"/>
      <c r="E2" s="211"/>
      <c r="F2" s="211"/>
      <c r="G2" s="212" t="s">
        <v>19</v>
      </c>
      <c r="H2" s="213"/>
      <c r="I2" s="214" t="s">
        <v>62</v>
      </c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6"/>
      <c r="AK2" s="138" t="s">
        <v>67</v>
      </c>
      <c r="AN2" s="91"/>
      <c r="AO2" s="91"/>
      <c r="AP2" s="91"/>
      <c r="AQ2" s="91"/>
      <c r="AR2" s="46"/>
      <c r="AS2" s="91"/>
      <c r="AT2" s="27"/>
    </row>
    <row r="3" spans="2:231" ht="5.25" customHeight="1" thickBot="1">
      <c r="B3" s="54"/>
      <c r="C3" s="54"/>
      <c r="D3" s="54"/>
      <c r="E3" s="54"/>
      <c r="F3" s="55"/>
      <c r="G3" s="55"/>
      <c r="H3" s="55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K3" s="133"/>
      <c r="AP3" s="92"/>
      <c r="AQ3" s="92"/>
      <c r="AR3" s="25"/>
      <c r="AS3" s="92"/>
      <c r="AT3" s="40"/>
    </row>
    <row r="4" spans="2:231" ht="33" customHeight="1" thickBot="1">
      <c r="B4" s="217" t="s">
        <v>16</v>
      </c>
      <c r="C4" s="218"/>
      <c r="D4" s="218"/>
      <c r="E4" s="218"/>
      <c r="F4" s="219"/>
      <c r="G4" s="220" t="s">
        <v>87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2"/>
      <c r="AJ4" s="57"/>
      <c r="AK4" s="133" t="s">
        <v>66</v>
      </c>
      <c r="AL4" s="93"/>
      <c r="AN4" s="132"/>
      <c r="AO4" s="132"/>
      <c r="AP4" s="134"/>
      <c r="AQ4" s="134"/>
      <c r="AR4" s="135"/>
      <c r="AS4" s="134"/>
      <c r="AT4" s="27"/>
      <c r="BB4" s="6"/>
      <c r="BC4" s="6"/>
      <c r="BD4" s="6"/>
      <c r="BE4" s="6"/>
      <c r="BF4" s="6"/>
      <c r="HS4" s="6"/>
      <c r="HT4" s="6"/>
      <c r="HU4" s="6"/>
      <c r="HV4" s="6"/>
    </row>
    <row r="5" spans="2:231" ht="5.25" customHeight="1" thickBot="1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9"/>
      <c r="AL5" s="53"/>
      <c r="AN5" s="132"/>
      <c r="AO5" s="132"/>
      <c r="AP5" s="134"/>
      <c r="AQ5" s="134"/>
      <c r="AR5" s="135"/>
      <c r="AS5" s="134"/>
      <c r="AT5" s="1"/>
      <c r="AU5" s="59"/>
      <c r="AV5" s="59"/>
      <c r="BB5" s="6"/>
      <c r="BC5" s="6"/>
      <c r="BD5" s="6"/>
      <c r="BE5" s="6"/>
      <c r="BF5" s="6"/>
      <c r="HS5" s="6"/>
      <c r="HT5" s="6"/>
      <c r="HU5" s="6"/>
      <c r="HV5" s="6"/>
    </row>
    <row r="6" spans="2:231" ht="33" customHeight="1" thickBot="1">
      <c r="B6" s="223" t="s">
        <v>7</v>
      </c>
      <c r="C6" s="224"/>
      <c r="D6" s="224"/>
      <c r="E6" s="224"/>
      <c r="F6" s="225"/>
      <c r="G6" s="60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226" t="s">
        <v>7</v>
      </c>
      <c r="X6" s="227"/>
      <c r="Y6" s="227"/>
      <c r="Z6" s="228"/>
      <c r="AA6" s="63"/>
      <c r="AB6" s="63"/>
      <c r="AC6" s="63"/>
      <c r="AD6" s="63"/>
      <c r="AE6" s="63"/>
      <c r="AF6" s="63"/>
      <c r="AG6" s="63"/>
      <c r="AH6" s="63"/>
      <c r="AI6" s="64"/>
      <c r="AN6" s="136"/>
      <c r="AO6" s="133"/>
      <c r="AP6" s="133"/>
      <c r="AQ6" s="133"/>
      <c r="AR6" s="137"/>
      <c r="AS6" s="133"/>
      <c r="AT6" s="7"/>
      <c r="AU6" s="149"/>
      <c r="AV6" s="150" t="s">
        <v>83</v>
      </c>
      <c r="AW6" s="150" t="s">
        <v>83</v>
      </c>
      <c r="BB6" s="6"/>
      <c r="BC6" s="6"/>
      <c r="BD6" s="6"/>
      <c r="BE6" s="6"/>
      <c r="BF6" s="6"/>
      <c r="HS6" s="6"/>
      <c r="HT6" s="6"/>
      <c r="HU6" s="6"/>
      <c r="HV6" s="6"/>
    </row>
    <row r="7" spans="2:231" ht="33" customHeight="1">
      <c r="B7" s="194" t="s">
        <v>6</v>
      </c>
      <c r="C7" s="195"/>
      <c r="D7" s="195"/>
      <c r="E7" s="195"/>
      <c r="F7" s="195"/>
      <c r="G7" s="196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8"/>
      <c r="W7" s="199" t="s">
        <v>53</v>
      </c>
      <c r="X7" s="200"/>
      <c r="Y7" s="200"/>
      <c r="Z7" s="201"/>
      <c r="AA7" s="65"/>
      <c r="AB7" s="65"/>
      <c r="AC7" s="65"/>
      <c r="AD7" s="65"/>
      <c r="AE7" s="65"/>
      <c r="AF7" s="65"/>
      <c r="AG7" s="65"/>
      <c r="AH7" s="65"/>
      <c r="AI7" s="66"/>
      <c r="AK7" s="33" t="s">
        <v>0</v>
      </c>
      <c r="AL7" s="144" t="s">
        <v>15</v>
      </c>
      <c r="AM7" s="95" t="s">
        <v>58</v>
      </c>
      <c r="AN7" s="96" t="s">
        <v>40</v>
      </c>
      <c r="AO7" s="97" t="s">
        <v>35</v>
      </c>
      <c r="AP7" s="95" t="s">
        <v>7</v>
      </c>
      <c r="AQ7" s="96" t="s">
        <v>41</v>
      </c>
      <c r="AR7" s="32" t="s">
        <v>39</v>
      </c>
      <c r="AS7" s="95" t="s">
        <v>34</v>
      </c>
      <c r="AT7" s="366" t="s">
        <v>85</v>
      </c>
      <c r="AU7" s="367"/>
      <c r="AV7" s="142" t="s">
        <v>82</v>
      </c>
      <c r="AW7" s="143" t="s">
        <v>60</v>
      </c>
      <c r="AY7" s="10"/>
      <c r="AZ7" s="10"/>
      <c r="BA7" s="10"/>
      <c r="BB7" s="11"/>
      <c r="BC7" s="6"/>
      <c r="BD7" s="6"/>
      <c r="BE7" s="11"/>
      <c r="BF7" s="11"/>
      <c r="HT7" s="6" t="s">
        <v>2</v>
      </c>
      <c r="HU7" s="6" t="s">
        <v>3</v>
      </c>
      <c r="HV7" s="6" t="s">
        <v>4</v>
      </c>
      <c r="HW7" s="6" t="s">
        <v>5</v>
      </c>
    </row>
    <row r="8" spans="2:231" ht="33" customHeight="1" thickBot="1">
      <c r="B8" s="202" t="s">
        <v>59</v>
      </c>
      <c r="C8" s="203"/>
      <c r="D8" s="203"/>
      <c r="E8" s="203"/>
      <c r="F8" s="203"/>
      <c r="G8" s="204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6"/>
      <c r="W8" s="207" t="s">
        <v>84</v>
      </c>
      <c r="X8" s="208"/>
      <c r="Y8" s="208"/>
      <c r="Z8" s="209"/>
      <c r="AA8" s="229"/>
      <c r="AB8" s="230"/>
      <c r="AC8" s="230"/>
      <c r="AD8" s="230"/>
      <c r="AE8" s="230"/>
      <c r="AF8" s="230"/>
      <c r="AG8" s="230"/>
      <c r="AH8" s="230"/>
      <c r="AI8" s="231"/>
      <c r="AK8" s="12">
        <v>1</v>
      </c>
      <c r="AL8" s="98"/>
      <c r="AM8" s="98"/>
      <c r="AN8" s="99"/>
      <c r="AO8" s="100"/>
      <c r="AP8" s="101"/>
      <c r="AQ8" s="102"/>
      <c r="AR8" s="29">
        <f t="shared" ref="AR8:AR27" si="0">DATEDIF(AQ8,$AP$35,"Y")</f>
        <v>120</v>
      </c>
      <c r="AS8" s="122"/>
      <c r="AT8" s="13" t="s">
        <v>24</v>
      </c>
      <c r="AU8" s="151"/>
      <c r="AV8" s="98"/>
      <c r="AW8" s="146"/>
      <c r="AY8" s="10"/>
      <c r="AZ8" s="10"/>
      <c r="BA8" s="10"/>
      <c r="BB8" s="11"/>
      <c r="BC8" s="6"/>
      <c r="BD8" s="6"/>
      <c r="BE8" s="11"/>
      <c r="BF8" s="11"/>
      <c r="HT8" s="2" t="str">
        <f t="shared" ref="HT8:HT20" si="1">TRIM(AN8)&amp; "　"&amp;TRIM(AO8)</f>
        <v>　</v>
      </c>
      <c r="HU8" s="2" t="str">
        <f t="shared" ref="HU8:HU20" si="2">ASC(TRIM(AP8)&amp;" "&amp;TRIM(AS8))</f>
        <v xml:space="preserve"> </v>
      </c>
      <c r="HV8" s="14" t="e">
        <f>IF(#REF! ="","",#REF!)</f>
        <v>#REF!</v>
      </c>
      <c r="HW8" s="14" t="str">
        <f t="shared" ref="HW8:HW20" si="3">IF(AU8="","",AU8)</f>
        <v/>
      </c>
    </row>
    <row r="9" spans="2:231" ht="33" customHeight="1">
      <c r="B9" s="232" t="s">
        <v>7</v>
      </c>
      <c r="C9" s="233"/>
      <c r="D9" s="233"/>
      <c r="E9" s="233"/>
      <c r="F9" s="234"/>
      <c r="G9" s="235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7"/>
      <c r="S9" s="238" t="s">
        <v>8</v>
      </c>
      <c r="T9" s="239"/>
      <c r="U9" s="239"/>
      <c r="V9" s="240"/>
      <c r="W9" s="235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41"/>
      <c r="AK9" s="12">
        <v>2</v>
      </c>
      <c r="AL9" s="98"/>
      <c r="AM9" s="98"/>
      <c r="AN9" s="99"/>
      <c r="AO9" s="100"/>
      <c r="AP9" s="101"/>
      <c r="AQ9" s="102"/>
      <c r="AR9" s="29">
        <f t="shared" si="0"/>
        <v>120</v>
      </c>
      <c r="AS9" s="122"/>
      <c r="AT9" s="13" t="s">
        <v>24</v>
      </c>
      <c r="AU9" s="151"/>
      <c r="AV9" s="98"/>
      <c r="AW9" s="146"/>
      <c r="AY9" s="10"/>
      <c r="AZ9" s="10"/>
      <c r="BA9" s="10"/>
      <c r="BB9" s="11"/>
      <c r="BC9" s="6"/>
      <c r="BD9" s="6"/>
      <c r="BE9" s="11"/>
      <c r="BF9" s="11"/>
      <c r="HT9" s="2" t="str">
        <f t="shared" si="1"/>
        <v>　</v>
      </c>
      <c r="HU9" s="2" t="str">
        <f t="shared" si="2"/>
        <v xml:space="preserve"> </v>
      </c>
      <c r="HV9" s="14" t="e">
        <f>IF(#REF! ="","",#REF!)</f>
        <v>#REF!</v>
      </c>
      <c r="HW9" s="14" t="str">
        <f t="shared" si="3"/>
        <v/>
      </c>
    </row>
    <row r="10" spans="2:231" ht="33" customHeight="1">
      <c r="B10" s="242" t="s">
        <v>9</v>
      </c>
      <c r="C10" s="243"/>
      <c r="D10" s="243"/>
      <c r="E10" s="243"/>
      <c r="F10" s="244"/>
      <c r="G10" s="245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7"/>
      <c r="S10" s="248" t="s">
        <v>25</v>
      </c>
      <c r="T10" s="243"/>
      <c r="U10" s="243"/>
      <c r="V10" s="244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9"/>
      <c r="AK10" s="12">
        <v>3</v>
      </c>
      <c r="AL10" s="103"/>
      <c r="AM10" s="98"/>
      <c r="AN10" s="99"/>
      <c r="AO10" s="100"/>
      <c r="AP10" s="104"/>
      <c r="AQ10" s="105"/>
      <c r="AR10" s="29">
        <f t="shared" si="0"/>
        <v>120</v>
      </c>
      <c r="AS10" s="122"/>
      <c r="AT10" s="13" t="s">
        <v>24</v>
      </c>
      <c r="AU10" s="151"/>
      <c r="AV10" s="103"/>
      <c r="AW10" s="147"/>
      <c r="AY10" s="10"/>
      <c r="AZ10" s="10"/>
      <c r="BA10" s="10"/>
      <c r="BB10" s="11"/>
      <c r="BC10" s="6"/>
      <c r="BD10" s="6"/>
      <c r="BE10" s="11"/>
      <c r="BF10" s="11"/>
      <c r="HT10" s="2" t="str">
        <f t="shared" si="1"/>
        <v>　</v>
      </c>
      <c r="HU10" s="2" t="str">
        <f t="shared" si="2"/>
        <v xml:space="preserve"> </v>
      </c>
      <c r="HV10" s="14" t="e">
        <f>IF(#REF! ="","",#REF!)</f>
        <v>#REF!</v>
      </c>
      <c r="HW10" s="14" t="str">
        <f t="shared" si="3"/>
        <v/>
      </c>
    </row>
    <row r="11" spans="2:231" ht="33" customHeight="1">
      <c r="B11" s="252" t="s">
        <v>26</v>
      </c>
      <c r="C11" s="253"/>
      <c r="D11" s="253"/>
      <c r="E11" s="253"/>
      <c r="F11" s="254"/>
      <c r="G11" s="255" t="s">
        <v>27</v>
      </c>
      <c r="H11" s="255"/>
      <c r="I11" s="67" t="s">
        <v>28</v>
      </c>
      <c r="J11" s="255" t="s">
        <v>10</v>
      </c>
      <c r="K11" s="255"/>
      <c r="L11" s="67" t="s">
        <v>29</v>
      </c>
      <c r="M11" s="256"/>
      <c r="N11" s="256"/>
      <c r="O11" s="256"/>
      <c r="P11" s="256"/>
      <c r="Q11" s="256"/>
      <c r="R11" s="256"/>
      <c r="S11" s="256"/>
      <c r="T11" s="256"/>
      <c r="U11" s="257" t="s">
        <v>30</v>
      </c>
      <c r="V11" s="258"/>
      <c r="W11" s="259" t="s">
        <v>31</v>
      </c>
      <c r="X11" s="257"/>
      <c r="Y11" s="257"/>
      <c r="Z11" s="260"/>
      <c r="AA11" s="250" t="s">
        <v>1</v>
      </c>
      <c r="AB11" s="250"/>
      <c r="AC11" s="250"/>
      <c r="AD11" s="250"/>
      <c r="AE11" s="250"/>
      <c r="AF11" s="250"/>
      <c r="AG11" s="250"/>
      <c r="AH11" s="250"/>
      <c r="AI11" s="251"/>
      <c r="AK11" s="12">
        <v>4</v>
      </c>
      <c r="AL11" s="103"/>
      <c r="AM11" s="98"/>
      <c r="AN11" s="99"/>
      <c r="AO11" s="100"/>
      <c r="AP11" s="104"/>
      <c r="AQ11" s="105"/>
      <c r="AR11" s="29">
        <f t="shared" si="0"/>
        <v>120</v>
      </c>
      <c r="AS11" s="122"/>
      <c r="AT11" s="13" t="s">
        <v>24</v>
      </c>
      <c r="AU11" s="151"/>
      <c r="AV11" s="98"/>
      <c r="AW11" s="146"/>
      <c r="AY11" s="10"/>
      <c r="AZ11" s="10"/>
      <c r="BA11" s="10"/>
      <c r="BB11" s="11"/>
      <c r="BC11" s="6"/>
      <c r="BD11" s="6"/>
      <c r="BE11" s="11"/>
      <c r="BF11" s="11"/>
      <c r="HT11" s="2" t="str">
        <f t="shared" si="1"/>
        <v>　</v>
      </c>
      <c r="HU11" s="2" t="str">
        <f t="shared" si="2"/>
        <v xml:space="preserve"> </v>
      </c>
      <c r="HV11" s="14" t="e">
        <f>IF(#REF! ="","",#REF!)</f>
        <v>#REF!</v>
      </c>
      <c r="HW11" s="14" t="str">
        <f t="shared" si="3"/>
        <v/>
      </c>
    </row>
    <row r="12" spans="2:231" ht="33" customHeight="1" thickBot="1">
      <c r="B12" s="139" t="s">
        <v>11</v>
      </c>
      <c r="C12" s="261"/>
      <c r="D12" s="261"/>
      <c r="E12" s="261"/>
      <c r="F12" s="261"/>
      <c r="G12" s="262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4"/>
      <c r="W12" s="265" t="s">
        <v>32</v>
      </c>
      <c r="X12" s="266"/>
      <c r="Y12" s="266"/>
      <c r="Z12" s="267"/>
      <c r="AA12" s="268"/>
      <c r="AB12" s="268"/>
      <c r="AC12" s="268"/>
      <c r="AD12" s="268"/>
      <c r="AE12" s="268"/>
      <c r="AF12" s="268"/>
      <c r="AG12" s="268"/>
      <c r="AH12" s="268"/>
      <c r="AI12" s="269"/>
      <c r="AK12" s="12">
        <v>5</v>
      </c>
      <c r="AL12" s="103"/>
      <c r="AM12" s="98"/>
      <c r="AN12" s="99"/>
      <c r="AO12" s="100"/>
      <c r="AP12" s="104"/>
      <c r="AQ12" s="105"/>
      <c r="AR12" s="29">
        <f t="shared" si="0"/>
        <v>120</v>
      </c>
      <c r="AS12" s="122"/>
      <c r="AT12" s="13" t="s">
        <v>24</v>
      </c>
      <c r="AU12" s="151"/>
      <c r="AV12" s="98"/>
      <c r="AW12" s="146"/>
      <c r="AY12" s="10"/>
      <c r="AZ12" s="10"/>
      <c r="BA12" s="10"/>
      <c r="BB12" s="11"/>
      <c r="BC12" s="6"/>
      <c r="BD12" s="6"/>
      <c r="BE12" s="11"/>
      <c r="BF12" s="11"/>
      <c r="HT12" s="2" t="str">
        <f t="shared" si="1"/>
        <v>　</v>
      </c>
      <c r="HU12" s="2" t="str">
        <f t="shared" si="2"/>
        <v xml:space="preserve"> </v>
      </c>
      <c r="HV12" s="14" t="e">
        <f>IF(#REF! ="","",#REF!)</f>
        <v>#REF!</v>
      </c>
      <c r="HW12" s="14" t="str">
        <f t="shared" si="3"/>
        <v/>
      </c>
    </row>
    <row r="13" spans="2:231" ht="33" customHeight="1" thickBot="1">
      <c r="B13" s="270" t="s">
        <v>12</v>
      </c>
      <c r="C13" s="271"/>
      <c r="D13" s="271"/>
      <c r="E13" s="271"/>
      <c r="F13" s="271"/>
      <c r="G13" s="271"/>
      <c r="H13" s="276"/>
      <c r="I13" s="277"/>
      <c r="J13" s="278" t="s">
        <v>49</v>
      </c>
      <c r="K13" s="281" t="s">
        <v>13</v>
      </c>
      <c r="L13" s="281"/>
      <c r="M13" s="281"/>
      <c r="N13" s="282"/>
      <c r="O13" s="283" t="s">
        <v>14</v>
      </c>
      <c r="P13" s="281"/>
      <c r="Q13" s="281"/>
      <c r="R13" s="282"/>
      <c r="S13" s="284" t="s">
        <v>42</v>
      </c>
      <c r="T13" s="281"/>
      <c r="U13" s="281"/>
      <c r="V13" s="285"/>
      <c r="W13" s="286" t="s">
        <v>50</v>
      </c>
      <c r="X13" s="281" t="s">
        <v>13</v>
      </c>
      <c r="Y13" s="281"/>
      <c r="Z13" s="281"/>
      <c r="AA13" s="282"/>
      <c r="AB13" s="283" t="s">
        <v>14</v>
      </c>
      <c r="AC13" s="281"/>
      <c r="AD13" s="281"/>
      <c r="AE13" s="282"/>
      <c r="AF13" s="284" t="s">
        <v>42</v>
      </c>
      <c r="AG13" s="281"/>
      <c r="AH13" s="281"/>
      <c r="AI13" s="289"/>
      <c r="AK13" s="12">
        <v>6</v>
      </c>
      <c r="AL13" s="103"/>
      <c r="AM13" s="98"/>
      <c r="AN13" s="99"/>
      <c r="AO13" s="100"/>
      <c r="AP13" s="104"/>
      <c r="AQ13" s="105"/>
      <c r="AR13" s="29">
        <f t="shared" si="0"/>
        <v>120</v>
      </c>
      <c r="AS13" s="122"/>
      <c r="AT13" s="13" t="s">
        <v>24</v>
      </c>
      <c r="AU13" s="151"/>
      <c r="AV13" s="103"/>
      <c r="AW13" s="147"/>
      <c r="AY13" s="10"/>
      <c r="AZ13" s="10"/>
      <c r="BA13" s="10"/>
      <c r="BB13" s="11"/>
      <c r="BC13" s="6"/>
      <c r="BD13" s="6"/>
      <c r="BE13" s="11"/>
      <c r="BF13" s="11"/>
      <c r="HS13" s="6"/>
      <c r="HT13" s="2" t="str">
        <f t="shared" si="1"/>
        <v>　</v>
      </c>
      <c r="HU13" s="2" t="str">
        <f t="shared" si="2"/>
        <v xml:space="preserve"> </v>
      </c>
      <c r="HV13" s="14" t="e">
        <f>IF(#REF! ="","",#REF!)</f>
        <v>#REF!</v>
      </c>
      <c r="HW13" s="14" t="str">
        <f t="shared" si="3"/>
        <v/>
      </c>
    </row>
    <row r="14" spans="2:231" ht="33" customHeight="1" thickTop="1">
      <c r="B14" s="272"/>
      <c r="C14" s="273"/>
      <c r="D14" s="273"/>
      <c r="E14" s="273"/>
      <c r="F14" s="273"/>
      <c r="G14" s="273"/>
      <c r="H14" s="290" t="s">
        <v>47</v>
      </c>
      <c r="I14" s="291"/>
      <c r="J14" s="279"/>
      <c r="K14" s="235"/>
      <c r="L14" s="235"/>
      <c r="M14" s="235"/>
      <c r="N14" s="292"/>
      <c r="O14" s="293" t="s">
        <v>1</v>
      </c>
      <c r="P14" s="236"/>
      <c r="Q14" s="236"/>
      <c r="R14" s="294"/>
      <c r="S14" s="293" t="s">
        <v>1</v>
      </c>
      <c r="T14" s="236"/>
      <c r="U14" s="236"/>
      <c r="V14" s="295"/>
      <c r="W14" s="287"/>
      <c r="X14" s="236" t="s">
        <v>1</v>
      </c>
      <c r="Y14" s="236"/>
      <c r="Z14" s="236"/>
      <c r="AA14" s="294"/>
      <c r="AB14" s="293" t="s">
        <v>1</v>
      </c>
      <c r="AC14" s="236"/>
      <c r="AD14" s="236"/>
      <c r="AE14" s="294"/>
      <c r="AF14" s="293" t="s">
        <v>1</v>
      </c>
      <c r="AG14" s="236"/>
      <c r="AH14" s="236"/>
      <c r="AI14" s="241"/>
      <c r="AK14" s="12">
        <v>7</v>
      </c>
      <c r="AL14" s="103"/>
      <c r="AM14" s="98"/>
      <c r="AN14" s="99"/>
      <c r="AO14" s="100"/>
      <c r="AP14" s="131"/>
      <c r="AQ14" s="105"/>
      <c r="AR14" s="29">
        <f t="shared" si="0"/>
        <v>120</v>
      </c>
      <c r="AS14" s="122"/>
      <c r="AT14" s="13" t="s">
        <v>24</v>
      </c>
      <c r="AU14" s="151"/>
      <c r="AV14" s="103"/>
      <c r="AW14" s="147"/>
      <c r="AY14" s="10"/>
      <c r="AZ14" s="10"/>
      <c r="BA14" s="10"/>
      <c r="BB14" s="11"/>
      <c r="BC14" s="6"/>
      <c r="BD14" s="6"/>
      <c r="BE14" s="11"/>
      <c r="BF14" s="11"/>
      <c r="HT14" s="2" t="str">
        <f t="shared" si="1"/>
        <v>　</v>
      </c>
      <c r="HU14" s="2" t="str">
        <f t="shared" si="2"/>
        <v xml:space="preserve"> </v>
      </c>
      <c r="HV14" s="14" t="e">
        <f>IF(#REF! ="","",#REF!)</f>
        <v>#REF!</v>
      </c>
      <c r="HW14" s="14" t="str">
        <f t="shared" si="3"/>
        <v/>
      </c>
    </row>
    <row r="15" spans="2:231" ht="33" customHeight="1" thickBot="1">
      <c r="B15" s="274"/>
      <c r="C15" s="275"/>
      <c r="D15" s="275"/>
      <c r="E15" s="275"/>
      <c r="F15" s="275"/>
      <c r="G15" s="275"/>
      <c r="H15" s="296" t="s">
        <v>48</v>
      </c>
      <c r="I15" s="297"/>
      <c r="J15" s="280"/>
      <c r="K15" s="298"/>
      <c r="L15" s="298"/>
      <c r="M15" s="298"/>
      <c r="N15" s="299"/>
      <c r="O15" s="300" t="s">
        <v>1</v>
      </c>
      <c r="P15" s="301"/>
      <c r="Q15" s="301"/>
      <c r="R15" s="302"/>
      <c r="S15" s="300" t="s">
        <v>1</v>
      </c>
      <c r="T15" s="301"/>
      <c r="U15" s="301"/>
      <c r="V15" s="303"/>
      <c r="W15" s="288"/>
      <c r="X15" s="301" t="s">
        <v>1</v>
      </c>
      <c r="Y15" s="301"/>
      <c r="Z15" s="301"/>
      <c r="AA15" s="302"/>
      <c r="AB15" s="300"/>
      <c r="AC15" s="301"/>
      <c r="AD15" s="301"/>
      <c r="AE15" s="302"/>
      <c r="AF15" s="300" t="s">
        <v>1</v>
      </c>
      <c r="AG15" s="301"/>
      <c r="AH15" s="301"/>
      <c r="AI15" s="304"/>
      <c r="AK15" s="12">
        <v>8</v>
      </c>
      <c r="AL15" s="103"/>
      <c r="AM15" s="98"/>
      <c r="AN15" s="99"/>
      <c r="AO15" s="100"/>
      <c r="AP15" s="104"/>
      <c r="AQ15" s="105"/>
      <c r="AR15" s="29">
        <f t="shared" si="0"/>
        <v>120</v>
      </c>
      <c r="AS15" s="122"/>
      <c r="AT15" s="13" t="s">
        <v>24</v>
      </c>
      <c r="AU15" s="151"/>
      <c r="AV15" s="103"/>
      <c r="AW15" s="147"/>
      <c r="AY15" s="10"/>
      <c r="AZ15" s="10"/>
      <c r="BA15" s="10"/>
      <c r="BB15" s="11"/>
      <c r="BC15" s="6"/>
      <c r="BD15" s="6"/>
      <c r="BE15" s="11"/>
      <c r="BF15" s="11"/>
      <c r="HT15" s="2" t="str">
        <f t="shared" si="1"/>
        <v>　</v>
      </c>
      <c r="HU15" s="2" t="str">
        <f t="shared" si="2"/>
        <v xml:space="preserve"> </v>
      </c>
      <c r="HV15" s="14" t="e">
        <f>IF(#REF! ="","",#REF!)</f>
        <v>#REF!</v>
      </c>
      <c r="HW15" s="14" t="str">
        <f t="shared" si="3"/>
        <v/>
      </c>
    </row>
    <row r="16" spans="2:231" ht="33" customHeight="1" thickBot="1">
      <c r="B16" s="321" t="s">
        <v>17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3"/>
      <c r="AK16" s="12">
        <v>9</v>
      </c>
      <c r="AL16" s="103"/>
      <c r="AM16" s="98"/>
      <c r="AN16" s="99"/>
      <c r="AO16" s="100"/>
      <c r="AP16" s="104"/>
      <c r="AQ16" s="105"/>
      <c r="AR16" s="29">
        <f t="shared" si="0"/>
        <v>120</v>
      </c>
      <c r="AS16" s="122"/>
      <c r="AT16" s="13" t="s">
        <v>24</v>
      </c>
      <c r="AU16" s="151"/>
      <c r="AV16" s="103"/>
      <c r="AW16" s="147"/>
      <c r="AY16" s="10"/>
      <c r="AZ16" s="10"/>
      <c r="BA16" s="10"/>
      <c r="BB16" s="11"/>
      <c r="BC16" s="6"/>
      <c r="BD16" s="6"/>
      <c r="BE16" s="11"/>
      <c r="BF16" s="11"/>
      <c r="HT16" s="2" t="str">
        <f t="shared" si="1"/>
        <v>　</v>
      </c>
      <c r="HU16" s="2" t="str">
        <f t="shared" si="2"/>
        <v xml:space="preserve"> </v>
      </c>
      <c r="HV16" s="14" t="e">
        <f>IF(#REF! ="","",#REF!)</f>
        <v>#REF!</v>
      </c>
      <c r="HW16" s="14" t="str">
        <f t="shared" si="3"/>
        <v/>
      </c>
    </row>
    <row r="17" spans="2:231" ht="33" customHeight="1" thickBot="1">
      <c r="B17" s="324" t="s">
        <v>18</v>
      </c>
      <c r="C17" s="281"/>
      <c r="D17" s="281"/>
      <c r="E17" s="281"/>
      <c r="F17" s="325" t="s">
        <v>44</v>
      </c>
      <c r="G17" s="325"/>
      <c r="H17" s="325"/>
      <c r="I17" s="325"/>
      <c r="J17" s="325"/>
      <c r="K17" s="325"/>
      <c r="L17" s="325" t="s">
        <v>45</v>
      </c>
      <c r="M17" s="325"/>
      <c r="N17" s="325"/>
      <c r="O17" s="325"/>
      <c r="P17" s="325"/>
      <c r="Q17" s="325"/>
      <c r="R17" s="326" t="s">
        <v>68</v>
      </c>
      <c r="S17" s="327"/>
      <c r="T17" s="327"/>
      <c r="U17" s="327"/>
      <c r="V17" s="328" t="s">
        <v>46</v>
      </c>
      <c r="W17" s="328"/>
      <c r="X17" s="328"/>
      <c r="Y17" s="328"/>
      <c r="Z17" s="328"/>
      <c r="AA17" s="329"/>
      <c r="AB17" s="330" t="s">
        <v>77</v>
      </c>
      <c r="AC17" s="331"/>
      <c r="AD17" s="331"/>
      <c r="AE17" s="331"/>
      <c r="AF17" s="331"/>
      <c r="AG17" s="331"/>
      <c r="AH17" s="331"/>
      <c r="AI17" s="332"/>
      <c r="AK17" s="12">
        <v>10</v>
      </c>
      <c r="AL17" s="103"/>
      <c r="AM17" s="98"/>
      <c r="AN17" s="99"/>
      <c r="AO17" s="100"/>
      <c r="AP17" s="104"/>
      <c r="AQ17" s="105"/>
      <c r="AR17" s="29">
        <f t="shared" si="0"/>
        <v>120</v>
      </c>
      <c r="AS17" s="122"/>
      <c r="AT17" s="13" t="s">
        <v>24</v>
      </c>
      <c r="AU17" s="151"/>
      <c r="AV17" s="103"/>
      <c r="AW17" s="147"/>
      <c r="AY17" s="10"/>
      <c r="AZ17" s="10"/>
      <c r="BA17" s="10"/>
      <c r="BB17" s="11"/>
      <c r="BC17" s="6"/>
      <c r="BD17" s="6"/>
      <c r="BE17" s="11"/>
      <c r="BF17" s="11"/>
      <c r="HT17" s="2" t="str">
        <f t="shared" si="1"/>
        <v>　</v>
      </c>
      <c r="HU17" s="2" t="str">
        <f t="shared" si="2"/>
        <v xml:space="preserve"> </v>
      </c>
      <c r="HV17" s="14" t="e">
        <f>IF(#REF! ="","",#REF!)</f>
        <v>#REF!</v>
      </c>
      <c r="HW17" s="14" t="str">
        <f t="shared" si="3"/>
        <v/>
      </c>
    </row>
    <row r="18" spans="2:231" ht="33" customHeight="1" thickTop="1">
      <c r="B18" s="305" t="s">
        <v>33</v>
      </c>
      <c r="C18" s="306"/>
      <c r="D18" s="306"/>
      <c r="E18" s="306"/>
      <c r="F18" s="309"/>
      <c r="G18" s="310"/>
      <c r="H18" s="310"/>
      <c r="I18" s="310"/>
      <c r="J18" s="310"/>
      <c r="K18" s="310"/>
      <c r="L18" s="309"/>
      <c r="M18" s="310"/>
      <c r="N18" s="310"/>
      <c r="O18" s="310"/>
      <c r="P18" s="310"/>
      <c r="Q18" s="310"/>
      <c r="R18" s="312"/>
      <c r="S18" s="313"/>
      <c r="T18" s="313"/>
      <c r="U18" s="313"/>
      <c r="V18" s="312"/>
      <c r="W18" s="313"/>
      <c r="X18" s="313"/>
      <c r="Y18" s="313"/>
      <c r="Z18" s="313"/>
      <c r="AA18" s="313"/>
      <c r="AB18" s="315" t="s">
        <v>78</v>
      </c>
      <c r="AC18" s="316"/>
      <c r="AD18" s="316"/>
      <c r="AE18" s="316"/>
      <c r="AF18" s="316"/>
      <c r="AG18" s="316"/>
      <c r="AH18" s="316"/>
      <c r="AI18" s="317"/>
      <c r="AJ18" s="68"/>
      <c r="AK18" s="12">
        <v>11</v>
      </c>
      <c r="AL18" s="103"/>
      <c r="AM18" s="98"/>
      <c r="AN18" s="99"/>
      <c r="AO18" s="100"/>
      <c r="AP18" s="104"/>
      <c r="AQ18" s="105"/>
      <c r="AR18" s="29">
        <f t="shared" si="0"/>
        <v>120</v>
      </c>
      <c r="AS18" s="122"/>
      <c r="AT18" s="13" t="s">
        <v>24</v>
      </c>
      <c r="AU18" s="151"/>
      <c r="AV18" s="103"/>
      <c r="AW18" s="147"/>
      <c r="AY18" s="10"/>
      <c r="AZ18" s="10"/>
      <c r="BA18" s="10"/>
      <c r="BB18" s="11"/>
      <c r="BC18" s="6"/>
      <c r="BD18" s="6"/>
      <c r="BE18" s="11"/>
      <c r="BF18" s="11"/>
      <c r="HT18" s="2" t="str">
        <f t="shared" si="1"/>
        <v>　</v>
      </c>
      <c r="HU18" s="2" t="str">
        <f t="shared" si="2"/>
        <v xml:space="preserve"> </v>
      </c>
      <c r="HV18" s="14" t="e">
        <f>IF(#REF! ="","",#REF!)</f>
        <v>#REF!</v>
      </c>
      <c r="HW18" s="14" t="str">
        <f t="shared" si="3"/>
        <v/>
      </c>
    </row>
    <row r="19" spans="2:231" ht="33" customHeight="1">
      <c r="B19" s="307"/>
      <c r="C19" s="308"/>
      <c r="D19" s="308"/>
      <c r="E19" s="308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8" t="s">
        <v>79</v>
      </c>
      <c r="AC19" s="319"/>
      <c r="AD19" s="319"/>
      <c r="AE19" s="319"/>
      <c r="AF19" s="319"/>
      <c r="AG19" s="319"/>
      <c r="AH19" s="319"/>
      <c r="AI19" s="320"/>
      <c r="AK19" s="12">
        <v>12</v>
      </c>
      <c r="AL19" s="103"/>
      <c r="AM19" s="98"/>
      <c r="AN19" s="99"/>
      <c r="AO19" s="100"/>
      <c r="AP19" s="104"/>
      <c r="AQ19" s="105"/>
      <c r="AR19" s="29">
        <f t="shared" si="0"/>
        <v>120</v>
      </c>
      <c r="AS19" s="122"/>
      <c r="AT19" s="13" t="s">
        <v>24</v>
      </c>
      <c r="AU19" s="151"/>
      <c r="AV19" s="103"/>
      <c r="AW19" s="147"/>
      <c r="AY19" s="10"/>
      <c r="AZ19" s="10"/>
      <c r="BA19" s="10"/>
      <c r="BB19" s="11"/>
      <c r="BC19" s="6"/>
      <c r="BD19" s="6"/>
      <c r="BE19" s="11"/>
      <c r="BF19" s="11"/>
      <c r="HT19" s="2" t="str">
        <f t="shared" si="1"/>
        <v>　</v>
      </c>
      <c r="HU19" s="2" t="str">
        <f t="shared" si="2"/>
        <v xml:space="preserve"> </v>
      </c>
      <c r="HV19" s="14" t="e">
        <f>IF(#REF! ="","",#REF!)</f>
        <v>#REF!</v>
      </c>
      <c r="HW19" s="14" t="str">
        <f t="shared" si="3"/>
        <v/>
      </c>
    </row>
    <row r="20" spans="2:231" ht="33" customHeight="1">
      <c r="B20" s="333"/>
      <c r="C20" s="334"/>
      <c r="D20" s="334"/>
      <c r="E20" s="334"/>
      <c r="F20" s="309"/>
      <c r="G20" s="310"/>
      <c r="H20" s="310"/>
      <c r="I20" s="310"/>
      <c r="J20" s="310"/>
      <c r="K20" s="310"/>
      <c r="L20" s="309"/>
      <c r="M20" s="310"/>
      <c r="N20" s="310"/>
      <c r="O20" s="310"/>
      <c r="P20" s="310"/>
      <c r="Q20" s="310"/>
      <c r="R20" s="312"/>
      <c r="S20" s="313"/>
      <c r="T20" s="313"/>
      <c r="U20" s="313"/>
      <c r="V20" s="312"/>
      <c r="W20" s="313"/>
      <c r="X20" s="313"/>
      <c r="Y20" s="313"/>
      <c r="Z20" s="313"/>
      <c r="AA20" s="313"/>
      <c r="AB20" s="318" t="s">
        <v>78</v>
      </c>
      <c r="AC20" s="319"/>
      <c r="AD20" s="319"/>
      <c r="AE20" s="319"/>
      <c r="AF20" s="319"/>
      <c r="AG20" s="319"/>
      <c r="AH20" s="319"/>
      <c r="AI20" s="320"/>
      <c r="AK20" s="12">
        <v>13</v>
      </c>
      <c r="AL20" s="103"/>
      <c r="AM20" s="98"/>
      <c r="AN20" s="99"/>
      <c r="AO20" s="100"/>
      <c r="AP20" s="104"/>
      <c r="AQ20" s="105"/>
      <c r="AR20" s="29">
        <f t="shared" si="0"/>
        <v>120</v>
      </c>
      <c r="AS20" s="122"/>
      <c r="AT20" s="13" t="s">
        <v>24</v>
      </c>
      <c r="AU20" s="151"/>
      <c r="AV20" s="103"/>
      <c r="AW20" s="147"/>
      <c r="AY20" s="10"/>
      <c r="AZ20" s="10"/>
      <c r="BA20" s="10"/>
      <c r="BB20" s="11"/>
      <c r="BC20" s="6"/>
      <c r="BD20" s="6"/>
      <c r="BE20" s="11"/>
      <c r="BF20" s="11"/>
      <c r="HT20" s="2" t="str">
        <f t="shared" si="1"/>
        <v>　</v>
      </c>
      <c r="HU20" s="2" t="str">
        <f t="shared" si="2"/>
        <v xml:space="preserve"> </v>
      </c>
      <c r="HV20" s="14" t="e">
        <f>IF(#REF! ="","",#REF!)</f>
        <v>#REF!</v>
      </c>
      <c r="HW20" s="14" t="str">
        <f t="shared" si="3"/>
        <v/>
      </c>
    </row>
    <row r="21" spans="2:231" ht="33" customHeight="1">
      <c r="B21" s="307"/>
      <c r="C21" s="308"/>
      <c r="D21" s="308"/>
      <c r="E21" s="308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8" t="s">
        <v>79</v>
      </c>
      <c r="AC21" s="319"/>
      <c r="AD21" s="319"/>
      <c r="AE21" s="319"/>
      <c r="AF21" s="319"/>
      <c r="AG21" s="319"/>
      <c r="AH21" s="319"/>
      <c r="AI21" s="320"/>
      <c r="AK21" s="12">
        <v>14</v>
      </c>
      <c r="AL21" s="103"/>
      <c r="AM21" s="98"/>
      <c r="AN21" s="99"/>
      <c r="AO21" s="100"/>
      <c r="AP21" s="104"/>
      <c r="AQ21" s="105"/>
      <c r="AR21" s="29">
        <f t="shared" si="0"/>
        <v>120</v>
      </c>
      <c r="AS21" s="122"/>
      <c r="AT21" s="13" t="s">
        <v>24</v>
      </c>
      <c r="AU21" s="151"/>
      <c r="AV21" s="103"/>
      <c r="AW21" s="147"/>
      <c r="AY21" s="10"/>
      <c r="AZ21" s="10"/>
      <c r="BA21" s="10"/>
      <c r="BB21" s="11"/>
      <c r="BC21" s="6"/>
      <c r="BD21" s="6"/>
      <c r="BE21" s="11"/>
      <c r="BF21" s="11"/>
      <c r="HV21" s="14"/>
      <c r="HW21" s="14"/>
    </row>
    <row r="22" spans="2:231" ht="33" customHeight="1">
      <c r="B22" s="333"/>
      <c r="C22" s="334"/>
      <c r="D22" s="334"/>
      <c r="E22" s="334"/>
      <c r="F22" s="309"/>
      <c r="G22" s="310"/>
      <c r="H22" s="310"/>
      <c r="I22" s="310"/>
      <c r="J22" s="310"/>
      <c r="K22" s="310"/>
      <c r="L22" s="309"/>
      <c r="M22" s="310"/>
      <c r="N22" s="310"/>
      <c r="O22" s="310"/>
      <c r="P22" s="310"/>
      <c r="Q22" s="310"/>
      <c r="R22" s="312"/>
      <c r="S22" s="313"/>
      <c r="T22" s="313"/>
      <c r="U22" s="313"/>
      <c r="V22" s="312"/>
      <c r="W22" s="313"/>
      <c r="X22" s="313"/>
      <c r="Y22" s="313"/>
      <c r="Z22" s="313"/>
      <c r="AA22" s="313"/>
      <c r="AB22" s="335" t="s">
        <v>78</v>
      </c>
      <c r="AC22" s="319"/>
      <c r="AD22" s="319"/>
      <c r="AE22" s="319"/>
      <c r="AF22" s="319"/>
      <c r="AG22" s="319"/>
      <c r="AH22" s="319"/>
      <c r="AI22" s="320"/>
      <c r="AK22" s="12">
        <v>15</v>
      </c>
      <c r="AL22" s="103"/>
      <c r="AM22" s="103"/>
      <c r="AN22" s="106"/>
      <c r="AO22" s="100"/>
      <c r="AP22" s="104"/>
      <c r="AQ22" s="105"/>
      <c r="AR22" s="29">
        <f t="shared" si="0"/>
        <v>120</v>
      </c>
      <c r="AS22" s="122"/>
      <c r="AT22" s="13" t="s">
        <v>24</v>
      </c>
      <c r="AU22" s="151"/>
      <c r="AV22" s="103"/>
      <c r="AW22" s="147"/>
      <c r="AY22" s="10"/>
      <c r="AZ22" s="10"/>
      <c r="BA22" s="10"/>
      <c r="BB22" s="11"/>
      <c r="BC22" s="6"/>
      <c r="BD22" s="6"/>
      <c r="BE22" s="11"/>
      <c r="BF22" s="11"/>
      <c r="HV22" s="14"/>
      <c r="HW22" s="14"/>
    </row>
    <row r="23" spans="2:231" ht="33" customHeight="1">
      <c r="B23" s="307"/>
      <c r="C23" s="308"/>
      <c r="D23" s="308"/>
      <c r="E23" s="308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8" t="s">
        <v>79</v>
      </c>
      <c r="AC23" s="319"/>
      <c r="AD23" s="319"/>
      <c r="AE23" s="319"/>
      <c r="AF23" s="319"/>
      <c r="AG23" s="319"/>
      <c r="AH23" s="319"/>
      <c r="AI23" s="320"/>
      <c r="AK23" s="12">
        <v>16</v>
      </c>
      <c r="AL23" s="107"/>
      <c r="AM23" s="108"/>
      <c r="AN23" s="109"/>
      <c r="AO23" s="100"/>
      <c r="AP23" s="104"/>
      <c r="AQ23" s="105"/>
      <c r="AR23" s="29">
        <f t="shared" si="0"/>
        <v>120</v>
      </c>
      <c r="AS23" s="122"/>
      <c r="AT23" s="15" t="s">
        <v>24</v>
      </c>
      <c r="AU23" s="151"/>
      <c r="AV23" s="103"/>
      <c r="AW23" s="147"/>
      <c r="AY23" s="10"/>
      <c r="AZ23" s="10"/>
      <c r="BA23" s="10"/>
      <c r="BB23" s="11"/>
      <c r="BC23" s="6"/>
      <c r="BD23" s="6"/>
      <c r="BE23" s="11"/>
      <c r="BF23" s="11"/>
      <c r="HV23" s="14"/>
      <c r="HW23" s="14"/>
    </row>
    <row r="24" spans="2:231" ht="33" customHeight="1">
      <c r="B24" s="333"/>
      <c r="C24" s="334"/>
      <c r="D24" s="334"/>
      <c r="E24" s="334"/>
      <c r="F24" s="309"/>
      <c r="G24" s="310"/>
      <c r="H24" s="310"/>
      <c r="I24" s="310"/>
      <c r="J24" s="310"/>
      <c r="K24" s="310"/>
      <c r="L24" s="309"/>
      <c r="M24" s="310"/>
      <c r="N24" s="310"/>
      <c r="O24" s="310"/>
      <c r="P24" s="310"/>
      <c r="Q24" s="310"/>
      <c r="R24" s="312"/>
      <c r="S24" s="313"/>
      <c r="T24" s="313"/>
      <c r="U24" s="313"/>
      <c r="V24" s="312"/>
      <c r="W24" s="313"/>
      <c r="X24" s="313"/>
      <c r="Y24" s="313"/>
      <c r="Z24" s="313"/>
      <c r="AA24" s="313"/>
      <c r="AB24" s="335" t="s">
        <v>78</v>
      </c>
      <c r="AC24" s="319"/>
      <c r="AD24" s="319"/>
      <c r="AE24" s="319"/>
      <c r="AF24" s="319"/>
      <c r="AG24" s="319"/>
      <c r="AH24" s="319"/>
      <c r="AI24" s="320"/>
      <c r="AK24" s="12">
        <v>17</v>
      </c>
      <c r="AL24" s="103"/>
      <c r="AM24" s="98"/>
      <c r="AN24" s="99"/>
      <c r="AO24" s="100"/>
      <c r="AP24" s="104"/>
      <c r="AQ24" s="105"/>
      <c r="AR24" s="29">
        <f t="shared" si="0"/>
        <v>120</v>
      </c>
      <c r="AS24" s="122"/>
      <c r="AT24" s="13" t="s">
        <v>24</v>
      </c>
      <c r="AU24" s="151"/>
      <c r="AV24" s="103"/>
      <c r="AW24" s="147"/>
      <c r="AY24" s="10"/>
      <c r="AZ24" s="10"/>
      <c r="BA24" s="10"/>
      <c r="BB24" s="11"/>
      <c r="BC24" s="6"/>
      <c r="BD24" s="6"/>
      <c r="BE24" s="11"/>
      <c r="BF24" s="11"/>
      <c r="HV24" s="14"/>
      <c r="HW24" s="14"/>
    </row>
    <row r="25" spans="2:231" ht="33" customHeight="1">
      <c r="B25" s="307"/>
      <c r="C25" s="308"/>
      <c r="D25" s="308"/>
      <c r="E25" s="308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8" t="s">
        <v>79</v>
      </c>
      <c r="AC25" s="319"/>
      <c r="AD25" s="319"/>
      <c r="AE25" s="319"/>
      <c r="AF25" s="319"/>
      <c r="AG25" s="319"/>
      <c r="AH25" s="319"/>
      <c r="AI25" s="320"/>
      <c r="AK25" s="12">
        <v>18</v>
      </c>
      <c r="AL25" s="103"/>
      <c r="AM25" s="98"/>
      <c r="AN25" s="99"/>
      <c r="AO25" s="100"/>
      <c r="AP25" s="104"/>
      <c r="AQ25" s="105"/>
      <c r="AR25" s="29">
        <f t="shared" si="0"/>
        <v>120</v>
      </c>
      <c r="AS25" s="122"/>
      <c r="AT25" s="13" t="s">
        <v>24</v>
      </c>
      <c r="AU25" s="151"/>
      <c r="AV25" s="103"/>
      <c r="AW25" s="147"/>
      <c r="HV25" s="14"/>
      <c r="HW25" s="14"/>
    </row>
    <row r="26" spans="2:231" ht="33" customHeight="1">
      <c r="B26" s="333"/>
      <c r="C26" s="334"/>
      <c r="D26" s="334"/>
      <c r="E26" s="334"/>
      <c r="F26" s="309"/>
      <c r="G26" s="310"/>
      <c r="H26" s="310"/>
      <c r="I26" s="310"/>
      <c r="J26" s="310"/>
      <c r="K26" s="310"/>
      <c r="L26" s="309"/>
      <c r="M26" s="310"/>
      <c r="N26" s="310"/>
      <c r="O26" s="310"/>
      <c r="P26" s="310"/>
      <c r="Q26" s="310"/>
      <c r="R26" s="312"/>
      <c r="S26" s="313"/>
      <c r="T26" s="313"/>
      <c r="U26" s="313"/>
      <c r="V26" s="312"/>
      <c r="W26" s="313"/>
      <c r="X26" s="313"/>
      <c r="Y26" s="313"/>
      <c r="Z26" s="313"/>
      <c r="AA26" s="313"/>
      <c r="AB26" s="335" t="s">
        <v>78</v>
      </c>
      <c r="AC26" s="319"/>
      <c r="AD26" s="319"/>
      <c r="AE26" s="319"/>
      <c r="AF26" s="319"/>
      <c r="AG26" s="319"/>
      <c r="AH26" s="319"/>
      <c r="AI26" s="320"/>
      <c r="AK26" s="12">
        <v>19</v>
      </c>
      <c r="AL26" s="103"/>
      <c r="AM26" s="98"/>
      <c r="AN26" s="99"/>
      <c r="AO26" s="100"/>
      <c r="AP26" s="104"/>
      <c r="AQ26" s="105"/>
      <c r="AR26" s="29">
        <f t="shared" si="0"/>
        <v>120</v>
      </c>
      <c r="AS26" s="122"/>
      <c r="AT26" s="13" t="s">
        <v>24</v>
      </c>
      <c r="AU26" s="151"/>
      <c r="AV26" s="103"/>
      <c r="AW26" s="147"/>
      <c r="HV26" s="14"/>
      <c r="HW26" s="14"/>
    </row>
    <row r="27" spans="2:231" ht="33" customHeight="1" thickBot="1">
      <c r="B27" s="403"/>
      <c r="C27" s="404"/>
      <c r="D27" s="404"/>
      <c r="E27" s="404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8" t="s">
        <v>79</v>
      </c>
      <c r="AC27" s="339"/>
      <c r="AD27" s="339"/>
      <c r="AE27" s="339"/>
      <c r="AF27" s="339"/>
      <c r="AG27" s="339"/>
      <c r="AH27" s="339"/>
      <c r="AI27" s="340"/>
      <c r="AK27" s="16">
        <v>20</v>
      </c>
      <c r="AL27" s="110"/>
      <c r="AM27" s="110"/>
      <c r="AN27" s="111"/>
      <c r="AO27" s="112"/>
      <c r="AP27" s="113"/>
      <c r="AQ27" s="114"/>
      <c r="AR27" s="30">
        <f t="shared" si="0"/>
        <v>120</v>
      </c>
      <c r="AS27" s="123"/>
      <c r="AT27" s="17" t="s">
        <v>24</v>
      </c>
      <c r="AU27" s="152"/>
      <c r="AV27" s="110"/>
      <c r="AW27" s="148"/>
      <c r="HV27" s="14"/>
      <c r="HW27" s="14"/>
    </row>
    <row r="28" spans="2:231" ht="5.25" customHeight="1" thickBot="1">
      <c r="B28" s="69"/>
      <c r="C28" s="69"/>
      <c r="D28" s="69"/>
      <c r="E28" s="69"/>
      <c r="F28" s="6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15"/>
      <c r="AO28" s="20"/>
      <c r="AP28" s="20"/>
      <c r="AQ28" s="20"/>
      <c r="AR28" s="8"/>
      <c r="AS28" s="20"/>
      <c r="AT28" s="9"/>
      <c r="AU28" s="20"/>
      <c r="AV28" s="20"/>
      <c r="AW28" s="127"/>
      <c r="HV28" s="14"/>
      <c r="HW28" s="14"/>
    </row>
    <row r="29" spans="2:231" ht="26.25" customHeight="1" thickBot="1">
      <c r="B29" s="405" t="s">
        <v>52</v>
      </c>
      <c r="C29" s="406"/>
      <c r="D29" s="341" t="s">
        <v>54</v>
      </c>
      <c r="E29" s="342"/>
      <c r="F29" s="342"/>
      <c r="G29" s="343"/>
      <c r="H29" s="344" t="s">
        <v>55</v>
      </c>
      <c r="I29" s="344"/>
      <c r="J29" s="344"/>
      <c r="K29" s="344"/>
      <c r="L29" s="344"/>
      <c r="M29" s="344"/>
      <c r="N29" s="345"/>
      <c r="O29" s="344" t="s">
        <v>7</v>
      </c>
      <c r="P29" s="344"/>
      <c r="Q29" s="344"/>
      <c r="R29" s="344"/>
      <c r="S29" s="344"/>
      <c r="T29" s="344"/>
      <c r="U29" s="346"/>
      <c r="V29" s="347" t="s">
        <v>20</v>
      </c>
      <c r="W29" s="344"/>
      <c r="X29" s="344"/>
      <c r="Y29" s="346"/>
      <c r="Z29" s="347" t="s">
        <v>23</v>
      </c>
      <c r="AA29" s="344"/>
      <c r="AB29" s="344"/>
      <c r="AC29" s="344"/>
      <c r="AD29" s="344"/>
      <c r="AE29" s="344"/>
      <c r="AF29" s="345"/>
      <c r="AG29" s="386" t="s">
        <v>21</v>
      </c>
      <c r="AH29" s="344"/>
      <c r="AI29" s="344"/>
      <c r="AJ29" s="344"/>
      <c r="AK29" s="344"/>
      <c r="AL29" s="387"/>
      <c r="AM29" s="43"/>
      <c r="AN29" s="116"/>
      <c r="AX29" s="4"/>
      <c r="AY29" s="4"/>
      <c r="AZ29" s="4"/>
      <c r="BA29" s="4"/>
      <c r="BB29" s="4"/>
      <c r="BC29" s="22"/>
      <c r="HU29" s="14"/>
      <c r="HV29" s="14"/>
    </row>
    <row r="30" spans="2:231" ht="25.5" customHeight="1" thickTop="1">
      <c r="B30" s="407"/>
      <c r="C30" s="408"/>
      <c r="D30" s="388"/>
      <c r="E30" s="389"/>
      <c r="F30" s="389"/>
      <c r="G30" s="390"/>
      <c r="H30" s="391"/>
      <c r="I30" s="392"/>
      <c r="J30" s="392"/>
      <c r="K30" s="392"/>
      <c r="L30" s="392"/>
      <c r="M30" s="392"/>
      <c r="N30" s="393"/>
      <c r="O30" s="394"/>
      <c r="P30" s="394"/>
      <c r="Q30" s="394"/>
      <c r="R30" s="394"/>
      <c r="S30" s="394"/>
      <c r="T30" s="394"/>
      <c r="U30" s="395"/>
      <c r="V30" s="396"/>
      <c r="W30" s="397"/>
      <c r="X30" s="397"/>
      <c r="Y30" s="70" t="s">
        <v>22</v>
      </c>
      <c r="Z30" s="398"/>
      <c r="AA30" s="399"/>
      <c r="AB30" s="399"/>
      <c r="AC30" s="399"/>
      <c r="AD30" s="399"/>
      <c r="AE30" s="399"/>
      <c r="AF30" s="400"/>
      <c r="AG30" s="401"/>
      <c r="AH30" s="394"/>
      <c r="AI30" s="394"/>
      <c r="AJ30" s="394"/>
      <c r="AK30" s="394"/>
      <c r="AL30" s="402"/>
      <c r="AM30" s="44"/>
      <c r="AN30" s="116"/>
      <c r="AO30" s="368" t="s">
        <v>63</v>
      </c>
      <c r="AP30" s="368"/>
      <c r="AQ30" s="368"/>
      <c r="AR30" s="368"/>
      <c r="AS30" s="368"/>
      <c r="AT30" s="41"/>
      <c r="AU30" s="41"/>
      <c r="AV30" s="41"/>
      <c r="AW30" s="41"/>
      <c r="AX30" s="5"/>
      <c r="AY30" s="23"/>
      <c r="AZ30" s="369"/>
      <c r="BA30" s="369"/>
      <c r="BB30" s="369"/>
      <c r="HU30" s="14"/>
      <c r="HV30" s="14"/>
    </row>
    <row r="31" spans="2:231" ht="25.5" customHeight="1">
      <c r="B31" s="407"/>
      <c r="C31" s="408"/>
      <c r="D31" s="370"/>
      <c r="E31" s="371"/>
      <c r="F31" s="371"/>
      <c r="G31" s="372"/>
      <c r="H31" s="373"/>
      <c r="I31" s="374"/>
      <c r="J31" s="374"/>
      <c r="K31" s="374"/>
      <c r="L31" s="374"/>
      <c r="M31" s="374"/>
      <c r="N31" s="375"/>
      <c r="O31" s="376"/>
      <c r="P31" s="376"/>
      <c r="Q31" s="376"/>
      <c r="R31" s="376"/>
      <c r="S31" s="376"/>
      <c r="T31" s="376"/>
      <c r="U31" s="377"/>
      <c r="V31" s="378"/>
      <c r="W31" s="379"/>
      <c r="X31" s="379"/>
      <c r="Y31" s="71" t="s">
        <v>22</v>
      </c>
      <c r="Z31" s="380"/>
      <c r="AA31" s="376"/>
      <c r="AB31" s="376"/>
      <c r="AC31" s="376"/>
      <c r="AD31" s="376"/>
      <c r="AE31" s="376"/>
      <c r="AF31" s="381"/>
      <c r="AG31" s="382"/>
      <c r="AH31" s="383"/>
      <c r="AI31" s="383"/>
      <c r="AJ31" s="383"/>
      <c r="AK31" s="383"/>
      <c r="AL31" s="384"/>
      <c r="AM31" s="116"/>
      <c r="AN31" s="116"/>
      <c r="AO31" s="385" t="s">
        <v>88</v>
      </c>
      <c r="AP31" s="385"/>
      <c r="AQ31" s="117"/>
      <c r="AR31" s="49"/>
      <c r="AT31" s="31"/>
      <c r="AU31" s="31"/>
      <c r="AV31" s="31"/>
      <c r="AW31" s="31"/>
      <c r="HU31" s="14"/>
      <c r="HV31" s="14"/>
    </row>
    <row r="32" spans="2:231" ht="25.5" customHeight="1" thickBot="1">
      <c r="B32" s="409"/>
      <c r="C32" s="410"/>
      <c r="D32" s="348"/>
      <c r="E32" s="349"/>
      <c r="F32" s="349"/>
      <c r="G32" s="350"/>
      <c r="H32" s="351"/>
      <c r="I32" s="352"/>
      <c r="J32" s="352"/>
      <c r="K32" s="352"/>
      <c r="L32" s="352"/>
      <c r="M32" s="352"/>
      <c r="N32" s="353"/>
      <c r="O32" s="354"/>
      <c r="P32" s="354"/>
      <c r="Q32" s="354"/>
      <c r="R32" s="354"/>
      <c r="S32" s="354"/>
      <c r="T32" s="354"/>
      <c r="U32" s="355"/>
      <c r="V32" s="356"/>
      <c r="W32" s="357"/>
      <c r="X32" s="357"/>
      <c r="Y32" s="72" t="s">
        <v>22</v>
      </c>
      <c r="Z32" s="358"/>
      <c r="AA32" s="359"/>
      <c r="AB32" s="359"/>
      <c r="AC32" s="359"/>
      <c r="AD32" s="359"/>
      <c r="AE32" s="359"/>
      <c r="AF32" s="360"/>
      <c r="AG32" s="361"/>
      <c r="AH32" s="359"/>
      <c r="AI32" s="359"/>
      <c r="AJ32" s="359"/>
      <c r="AK32" s="359"/>
      <c r="AL32" s="362"/>
      <c r="AM32" s="45"/>
      <c r="AN32" s="116"/>
      <c r="AO32" s="47"/>
      <c r="AP32" s="363" t="s">
        <v>57</v>
      </c>
      <c r="AQ32" s="363"/>
      <c r="AR32" s="48" t="s">
        <v>56</v>
      </c>
      <c r="AS32" s="364"/>
      <c r="AT32" s="364"/>
      <c r="AU32" s="42"/>
      <c r="AV32" s="31"/>
      <c r="AW32" s="128"/>
      <c r="HU32" s="14"/>
      <c r="HV32" s="14"/>
    </row>
    <row r="33" spans="1:230" ht="21" customHeight="1">
      <c r="B33" s="73" t="s">
        <v>51</v>
      </c>
      <c r="HV33" s="14"/>
    </row>
    <row r="34" spans="1:230" ht="21" customHeight="1">
      <c r="B34" s="74" t="s">
        <v>28</v>
      </c>
      <c r="C34" s="75" t="s">
        <v>36</v>
      </c>
      <c r="D34" s="76"/>
      <c r="E34" s="76"/>
      <c r="F34" s="76"/>
      <c r="G34" s="76"/>
      <c r="H34" s="76"/>
      <c r="I34" s="76"/>
      <c r="J34" s="76"/>
      <c r="K34" s="76"/>
      <c r="AO34" s="94"/>
      <c r="AP34" s="118" t="s">
        <v>61</v>
      </c>
      <c r="AQ34" s="94"/>
      <c r="AR34" s="28"/>
      <c r="AS34" s="94"/>
      <c r="AT34" s="28"/>
      <c r="AU34" s="94"/>
      <c r="AV34" s="94"/>
      <c r="AW34" s="94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</row>
    <row r="35" spans="1:230" ht="21" customHeight="1">
      <c r="B35" s="74" t="s">
        <v>28</v>
      </c>
      <c r="C35" s="75" t="s">
        <v>65</v>
      </c>
      <c r="D35" s="76"/>
      <c r="E35" s="76"/>
      <c r="F35" s="76"/>
      <c r="G35" s="76"/>
      <c r="H35" s="76"/>
      <c r="I35" s="76"/>
      <c r="J35" s="76"/>
      <c r="K35" s="76"/>
      <c r="AO35" s="119" t="s">
        <v>43</v>
      </c>
      <c r="AP35" s="365" t="s">
        <v>89</v>
      </c>
      <c r="AQ35" s="365"/>
      <c r="AR35" s="36"/>
      <c r="AT35" s="37"/>
      <c r="AU35" s="125"/>
      <c r="AV35" s="125"/>
      <c r="AW35" s="125"/>
      <c r="AX35" s="37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230" ht="21" customHeight="1">
      <c r="B36" s="77" t="s">
        <v>28</v>
      </c>
      <c r="C36" s="78" t="s">
        <v>64</v>
      </c>
      <c r="D36" s="79"/>
      <c r="E36" s="79"/>
      <c r="F36" s="79"/>
      <c r="G36" s="79"/>
      <c r="H36" s="79"/>
      <c r="I36" s="79"/>
      <c r="J36" s="79"/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</row>
    <row r="37" spans="1:230" ht="21" customHeight="1">
      <c r="B37" s="74" t="s">
        <v>28</v>
      </c>
      <c r="C37" s="78" t="s">
        <v>37</v>
      </c>
      <c r="D37" s="76"/>
      <c r="E37" s="76"/>
      <c r="F37" s="76"/>
      <c r="G37" s="76"/>
      <c r="H37" s="76"/>
      <c r="I37" s="76"/>
      <c r="J37" s="76"/>
      <c r="K37" s="76"/>
    </row>
    <row r="38" spans="1:230" ht="21" customHeight="1">
      <c r="D38" s="81"/>
      <c r="E38" s="81"/>
      <c r="F38" s="81"/>
      <c r="G38" s="81"/>
      <c r="H38" s="81"/>
      <c r="I38" s="81"/>
      <c r="J38" s="81"/>
      <c r="K38" s="81"/>
    </row>
    <row r="39" spans="1:230" s="38" customFormat="1" ht="21" customHeight="1">
      <c r="A39" s="82"/>
      <c r="B39" s="83" t="s">
        <v>28</v>
      </c>
      <c r="C39" s="84" t="s">
        <v>38</v>
      </c>
      <c r="D39" s="85"/>
      <c r="E39" s="85"/>
      <c r="F39" s="85"/>
      <c r="G39" s="85"/>
      <c r="H39" s="85"/>
      <c r="I39" s="85"/>
      <c r="J39" s="85"/>
      <c r="K39" s="85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6"/>
      <c r="AK39" s="39"/>
      <c r="AL39" s="120"/>
      <c r="AM39" s="120"/>
      <c r="AN39" s="120"/>
      <c r="AO39" s="86"/>
      <c r="AP39" s="86"/>
      <c r="AQ39" s="86"/>
      <c r="AR39" s="39"/>
      <c r="AS39" s="86"/>
      <c r="AT39" s="39"/>
      <c r="AU39" s="86"/>
      <c r="AV39" s="86"/>
      <c r="AW39" s="86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</row>
    <row r="40" spans="1:230" ht="21" customHeight="1">
      <c r="B40" s="74"/>
      <c r="C40" s="75"/>
      <c r="D40" s="76"/>
      <c r="E40" s="73" t="s">
        <v>78</v>
      </c>
      <c r="G40" s="76"/>
      <c r="H40" s="76"/>
      <c r="I40" s="76"/>
      <c r="J40" s="76"/>
      <c r="K40" s="140" t="s">
        <v>79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7"/>
      <c r="AK40" s="50"/>
    </row>
    <row r="41" spans="1:230" ht="21" customHeight="1">
      <c r="B41" s="77"/>
      <c r="C41" s="78"/>
      <c r="D41" s="79"/>
      <c r="E41" t="s">
        <v>69</v>
      </c>
      <c r="F41" s="76"/>
      <c r="G41" s="79"/>
      <c r="H41" s="79"/>
      <c r="I41" s="79"/>
      <c r="J41" s="79"/>
      <c r="K41" s="79" t="s">
        <v>69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7"/>
      <c r="AK41" s="50"/>
    </row>
    <row r="42" spans="1:230" ht="21" customHeight="1">
      <c r="B42" s="77"/>
      <c r="C42" s="78"/>
      <c r="D42" s="79"/>
      <c r="E42" t="s">
        <v>70</v>
      </c>
      <c r="F42" s="79"/>
      <c r="G42" s="79"/>
      <c r="H42" s="79"/>
      <c r="I42" s="79"/>
      <c r="J42" s="79"/>
      <c r="K42" s="79" t="s">
        <v>80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7"/>
      <c r="AK42" s="50"/>
    </row>
    <row r="43" spans="1:230" ht="21" customHeight="1">
      <c r="B43" s="77"/>
      <c r="C43" s="78"/>
      <c r="D43" s="79"/>
      <c r="E43" t="s">
        <v>71</v>
      </c>
      <c r="F43" s="79"/>
      <c r="G43" s="79"/>
      <c r="H43" s="79"/>
      <c r="I43" s="79"/>
      <c r="J43" s="79"/>
      <c r="K43" s="79" t="s">
        <v>81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7"/>
      <c r="AK43" s="50"/>
      <c r="AP43" s="121"/>
      <c r="AQ43" s="121"/>
      <c r="AR43" s="21"/>
      <c r="AS43" s="124"/>
      <c r="AT43" s="26"/>
      <c r="AU43" s="124"/>
      <c r="AV43" s="124"/>
      <c r="AW43" s="129"/>
    </row>
    <row r="44" spans="1:230" ht="21" customHeight="1">
      <c r="B44" s="77"/>
      <c r="C44" s="78"/>
      <c r="D44" s="79"/>
      <c r="E44" t="s">
        <v>72</v>
      </c>
      <c r="F44" s="79"/>
      <c r="G44" s="79"/>
      <c r="H44" s="79"/>
      <c r="I44" s="79"/>
      <c r="J44" s="79"/>
      <c r="K44" s="79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7"/>
      <c r="AK44" s="50"/>
      <c r="AP44" s="18"/>
      <c r="AQ44" s="18"/>
      <c r="AR44" s="18"/>
      <c r="AS44" s="18"/>
      <c r="AT44" s="24"/>
      <c r="AV44" s="126"/>
      <c r="AW44" s="126"/>
    </row>
    <row r="45" spans="1:230" ht="21" customHeight="1">
      <c r="B45" s="77"/>
      <c r="C45" s="78"/>
      <c r="D45" s="79"/>
      <c r="E45" t="s">
        <v>73</v>
      </c>
      <c r="F45" s="79"/>
      <c r="G45" s="79"/>
      <c r="H45" s="79"/>
      <c r="I45" s="79"/>
      <c r="J45" s="79"/>
      <c r="K45" s="79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7"/>
      <c r="AK45" s="50"/>
      <c r="AP45" s="18"/>
      <c r="AQ45" s="18"/>
      <c r="AR45" s="18"/>
      <c r="AS45" s="18"/>
      <c r="AT45" s="24"/>
      <c r="AU45" s="130"/>
      <c r="AV45" s="126"/>
      <c r="AW45" s="126"/>
    </row>
    <row r="46" spans="1:230" ht="21" customHeight="1">
      <c r="B46" s="77"/>
      <c r="C46" s="88"/>
      <c r="D46" s="79"/>
      <c r="E46" t="s">
        <v>74</v>
      </c>
      <c r="F46" s="79"/>
      <c r="G46" s="79"/>
      <c r="H46" s="79"/>
      <c r="I46" s="79"/>
      <c r="J46" s="79"/>
      <c r="K46" s="79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7"/>
      <c r="AK46" s="50"/>
    </row>
    <row r="47" spans="1:230" ht="21" customHeight="1">
      <c r="B47" s="77"/>
      <c r="C47" s="88"/>
      <c r="D47" s="79"/>
      <c r="E47" t="s">
        <v>75</v>
      </c>
      <c r="F47" s="79"/>
      <c r="G47" s="79"/>
      <c r="H47" s="79"/>
      <c r="I47" s="79"/>
      <c r="J47" s="79"/>
      <c r="K47" s="79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7"/>
      <c r="AK47" s="50"/>
    </row>
    <row r="48" spans="1:230" ht="21" customHeight="1">
      <c r="B48" s="80"/>
      <c r="C48" s="80"/>
      <c r="D48" s="80"/>
      <c r="E48" t="s">
        <v>76</v>
      </c>
      <c r="F48" s="7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7"/>
      <c r="AK48" s="50"/>
    </row>
    <row r="49" spans="2:35" ht="21" customHeight="1">
      <c r="B49" s="51"/>
    </row>
    <row r="50" spans="2:35" ht="21" customHeight="1">
      <c r="B50" s="89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</row>
    <row r="51" spans="2:35" ht="21" customHeight="1">
      <c r="B51" s="89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</row>
    <row r="52" spans="2:35" ht="21" customHeight="1">
      <c r="B52" s="89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2:35" ht="21" customHeight="1">
      <c r="B53" s="89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2:35" ht="21" customHeight="1">
      <c r="B54" s="89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</row>
    <row r="55" spans="2:35" ht="21" customHeight="1">
      <c r="B55" s="89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2:35" ht="21" customHeight="1">
      <c r="B56" s="8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</row>
    <row r="57" spans="2:35" ht="21" customHeight="1">
      <c r="B57" s="89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2:35" ht="21" customHeight="1">
      <c r="B58" s="89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2:35" ht="21" customHeight="1">
      <c r="B59" s="89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2:35" ht="21" customHeight="1">
      <c r="B60" s="89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2:35" ht="21" customHeight="1">
      <c r="B61" s="89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2:35" ht="21" customHeight="1">
      <c r="B62" s="89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2:35" ht="21" customHeight="1">
      <c r="B63" s="89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2:35" ht="21" customHeight="1">
      <c r="B64" s="89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2:35" ht="21" customHeight="1">
      <c r="B65" s="89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2:35" ht="21" customHeight="1">
      <c r="B66" s="89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 ht="21" customHeight="1">
      <c r="B67" s="89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2:35" ht="21" customHeight="1">
      <c r="B68" s="89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</row>
    <row r="69" spans="2:35" ht="21" customHeight="1">
      <c r="B69" s="89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</row>
    <row r="70" spans="2:35" ht="21" customHeight="1">
      <c r="B70" s="89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</row>
    <row r="71" spans="2:35" ht="21" customHeight="1">
      <c r="B71" s="89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</row>
    <row r="72" spans="2:35" ht="21" customHeight="1">
      <c r="B72" s="89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</row>
    <row r="73" spans="2:35" ht="21" customHeight="1">
      <c r="B73" s="89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</row>
    <row r="74" spans="2:35" ht="21" customHeight="1">
      <c r="B74" s="89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</row>
    <row r="75" spans="2:35" ht="21" customHeight="1">
      <c r="B75" s="89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</row>
    <row r="76" spans="2:35" ht="21" customHeight="1">
      <c r="B76" s="89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</row>
    <row r="77" spans="2:35" ht="21" customHeight="1">
      <c r="B77" s="89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</row>
    <row r="78" spans="2:35" ht="21" customHeight="1">
      <c r="B78" s="89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</row>
    <row r="79" spans="2:35" ht="21" customHeight="1">
      <c r="B79" s="89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</row>
  </sheetData>
  <mergeCells count="131">
    <mergeCell ref="AG32:AL32"/>
    <mergeCell ref="AP32:AQ32"/>
    <mergeCell ref="AS32:AT32"/>
    <mergeCell ref="AP35:AQ35"/>
    <mergeCell ref="AT7:AU7"/>
    <mergeCell ref="AO30:AS30"/>
    <mergeCell ref="AZ30:BB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6:E27"/>
    <mergeCell ref="F26:K27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B9:F9"/>
    <mergeCell ref="G9:R9"/>
    <mergeCell ref="S9:V9"/>
    <mergeCell ref="W9:AI9"/>
    <mergeCell ref="B10:F10"/>
    <mergeCell ref="G10:R10"/>
    <mergeCell ref="S10:V10"/>
    <mergeCell ref="W10:AI10"/>
    <mergeCell ref="AA11:AI11"/>
    <mergeCell ref="B11:F11"/>
    <mergeCell ref="G11:H11"/>
    <mergeCell ref="J11:K11"/>
    <mergeCell ref="M11:T11"/>
    <mergeCell ref="U11:V11"/>
    <mergeCell ref="W11:Z11"/>
    <mergeCell ref="B7:F7"/>
    <mergeCell ref="G7:V7"/>
    <mergeCell ref="W7:Z7"/>
    <mergeCell ref="B8:F8"/>
    <mergeCell ref="G8:V8"/>
    <mergeCell ref="W8:Z8"/>
    <mergeCell ref="B2:F2"/>
    <mergeCell ref="G2:H2"/>
    <mergeCell ref="I2:AI2"/>
    <mergeCell ref="B4:F4"/>
    <mergeCell ref="G4:AI4"/>
    <mergeCell ref="B6:F6"/>
    <mergeCell ref="W6:Z6"/>
    <mergeCell ref="AA8:AI8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promptTitle="Ｓ指導者資格選択" prompt="_x000a_" sqref="AB18:AI18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0" orientation="landscape" r:id="rId1"/>
  <headerFooter alignWithMargins="0"/>
  <colBreaks count="1" manualBreakCount="1"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W79"/>
  <sheetViews>
    <sheetView showGridLines="0" view="pageBreakPreview" zoomScale="60" zoomScaleNormal="75" zoomScalePageLayoutView="60" workbookViewId="0">
      <selection activeCell="B20" sqref="B20:E21"/>
    </sheetView>
  </sheetViews>
  <sheetFormatPr defaultColWidth="2.7109375" defaultRowHeight="21" customHeight="1"/>
  <cols>
    <col min="1" max="1" width="1.42578125" style="51" customWidth="1"/>
    <col min="2" max="2" width="3" style="52" customWidth="1"/>
    <col min="3" max="35" width="3" style="51" customWidth="1"/>
    <col min="36" max="36" width="1.85546875" style="53" customWidth="1"/>
    <col min="37" max="37" width="5" style="3" customWidth="1"/>
    <col min="38" max="38" width="5" style="90" customWidth="1"/>
    <col min="39" max="39" width="3.7109375" style="90" customWidth="1"/>
    <col min="40" max="40" width="7.85546875" style="90" customWidth="1"/>
    <col min="41" max="41" width="17.42578125" style="53" customWidth="1"/>
    <col min="42" max="42" width="18.7109375" style="53" customWidth="1"/>
    <col min="43" max="43" width="16.140625" style="53" customWidth="1"/>
    <col min="44" max="44" width="8.7109375" style="3" customWidth="1"/>
    <col min="45" max="45" width="30.140625" style="53" customWidth="1"/>
    <col min="46" max="46" width="3.42578125" style="3" customWidth="1"/>
    <col min="47" max="47" width="20.85546875" style="53" customWidth="1"/>
    <col min="48" max="48" width="6.7109375" style="53" customWidth="1"/>
    <col min="49" max="49" width="6.85546875" style="53" customWidth="1"/>
    <col min="50" max="50" width="1.42578125" style="3" customWidth="1"/>
    <col min="51" max="179" width="2.7109375" style="3" customWidth="1"/>
    <col min="180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210" t="s">
        <v>86</v>
      </c>
      <c r="C2" s="211"/>
      <c r="D2" s="211"/>
      <c r="E2" s="211"/>
      <c r="F2" s="211"/>
      <c r="G2" s="212" t="s">
        <v>19</v>
      </c>
      <c r="H2" s="213"/>
      <c r="I2" s="214" t="s">
        <v>62</v>
      </c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6"/>
      <c r="AK2" s="138" t="s">
        <v>67</v>
      </c>
      <c r="AN2" s="91"/>
      <c r="AO2" s="91"/>
      <c r="AP2" s="91"/>
      <c r="AQ2" s="91"/>
      <c r="AR2" s="46"/>
      <c r="AS2" s="91"/>
      <c r="AT2" s="27"/>
    </row>
    <row r="3" spans="2:231" ht="5.25" customHeight="1" thickBot="1">
      <c r="B3" s="54"/>
      <c r="C3" s="54"/>
      <c r="D3" s="54"/>
      <c r="E3" s="54"/>
      <c r="F3" s="55"/>
      <c r="G3" s="55"/>
      <c r="H3" s="55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K3" s="133"/>
      <c r="AP3" s="92"/>
      <c r="AQ3" s="92"/>
      <c r="AR3" s="25"/>
      <c r="AS3" s="92"/>
      <c r="AT3" s="40"/>
    </row>
    <row r="4" spans="2:231" ht="33" customHeight="1" thickBot="1">
      <c r="B4" s="217" t="s">
        <v>16</v>
      </c>
      <c r="C4" s="218"/>
      <c r="D4" s="218"/>
      <c r="E4" s="218"/>
      <c r="F4" s="219"/>
      <c r="G4" s="220" t="s">
        <v>87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2"/>
      <c r="AJ4" s="57"/>
      <c r="AK4" s="133" t="s">
        <v>66</v>
      </c>
      <c r="AL4" s="93"/>
      <c r="AN4" s="132"/>
      <c r="AO4" s="132"/>
      <c r="AP4" s="134"/>
      <c r="AQ4" s="134"/>
      <c r="AR4" s="135"/>
      <c r="AS4" s="134"/>
      <c r="AT4" s="27"/>
      <c r="BB4" s="6"/>
      <c r="BC4" s="6"/>
      <c r="BD4" s="6"/>
      <c r="BE4" s="6"/>
      <c r="BF4" s="6"/>
      <c r="HS4" s="6"/>
      <c r="HT4" s="6"/>
      <c r="HU4" s="6"/>
      <c r="HV4" s="6"/>
    </row>
    <row r="5" spans="2:231" ht="5.25" customHeight="1" thickBot="1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9"/>
      <c r="AL5" s="53"/>
      <c r="AN5" s="132"/>
      <c r="AO5" s="132"/>
      <c r="AP5" s="134"/>
      <c r="AQ5" s="134"/>
      <c r="AR5" s="135"/>
      <c r="AS5" s="134"/>
      <c r="AT5" s="1"/>
      <c r="AU5" s="59"/>
      <c r="AV5" s="59"/>
      <c r="BB5" s="6"/>
      <c r="BC5" s="6"/>
      <c r="BD5" s="6"/>
      <c r="BE5" s="6"/>
      <c r="BF5" s="6"/>
      <c r="HS5" s="6"/>
      <c r="HT5" s="6"/>
      <c r="HU5" s="6"/>
      <c r="HV5" s="6"/>
    </row>
    <row r="6" spans="2:231" ht="33" customHeight="1" thickBot="1">
      <c r="B6" s="452" t="s">
        <v>7</v>
      </c>
      <c r="C6" s="453"/>
      <c r="D6" s="453"/>
      <c r="E6" s="453"/>
      <c r="F6" s="454"/>
      <c r="G6" s="185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7"/>
      <c r="W6" s="455" t="s">
        <v>7</v>
      </c>
      <c r="X6" s="456"/>
      <c r="Y6" s="456"/>
      <c r="Z6" s="457"/>
      <c r="AA6" s="188"/>
      <c r="AB6" s="188"/>
      <c r="AC6" s="188"/>
      <c r="AD6" s="188"/>
      <c r="AE6" s="188"/>
      <c r="AF6" s="188"/>
      <c r="AG6" s="188"/>
      <c r="AH6" s="188"/>
      <c r="AI6" s="189"/>
      <c r="AN6" s="136"/>
      <c r="AO6" s="133"/>
      <c r="AP6" s="133"/>
      <c r="AQ6" s="133"/>
      <c r="AR6" s="137"/>
      <c r="AS6" s="133"/>
      <c r="AT6" s="7"/>
      <c r="AU6" s="149"/>
      <c r="AV6" s="150" t="s">
        <v>83</v>
      </c>
      <c r="AW6" s="150" t="s">
        <v>83</v>
      </c>
      <c r="BB6" s="6"/>
      <c r="BC6" s="6"/>
      <c r="BD6" s="6"/>
      <c r="BE6" s="6"/>
      <c r="BF6" s="6"/>
      <c r="HS6" s="6"/>
      <c r="HT6" s="6"/>
      <c r="HU6" s="6"/>
      <c r="HV6" s="6"/>
    </row>
    <row r="7" spans="2:231" ht="33" customHeight="1">
      <c r="B7" s="458" t="s">
        <v>6</v>
      </c>
      <c r="C7" s="459"/>
      <c r="D7" s="459"/>
      <c r="E7" s="459"/>
      <c r="F7" s="459"/>
      <c r="G7" s="460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2"/>
      <c r="W7" s="463" t="s">
        <v>53</v>
      </c>
      <c r="X7" s="464"/>
      <c r="Y7" s="464"/>
      <c r="Z7" s="465"/>
      <c r="AA7" s="190"/>
      <c r="AB7" s="190"/>
      <c r="AC7" s="190"/>
      <c r="AD7" s="190"/>
      <c r="AE7" s="190"/>
      <c r="AF7" s="190"/>
      <c r="AG7" s="190"/>
      <c r="AH7" s="190"/>
      <c r="AI7" s="191"/>
      <c r="AK7" s="33" t="s">
        <v>0</v>
      </c>
      <c r="AL7" s="144" t="s">
        <v>15</v>
      </c>
      <c r="AM7" s="95" t="s">
        <v>58</v>
      </c>
      <c r="AN7" s="96" t="s">
        <v>40</v>
      </c>
      <c r="AO7" s="97" t="s">
        <v>35</v>
      </c>
      <c r="AP7" s="95" t="s">
        <v>7</v>
      </c>
      <c r="AQ7" s="96" t="s">
        <v>41</v>
      </c>
      <c r="AR7" s="32" t="s">
        <v>39</v>
      </c>
      <c r="AS7" s="95" t="s">
        <v>34</v>
      </c>
      <c r="AT7" s="145"/>
      <c r="AU7" s="141" t="s">
        <v>85</v>
      </c>
      <c r="AV7" s="142" t="s">
        <v>82</v>
      </c>
      <c r="AW7" s="143" t="s">
        <v>60</v>
      </c>
      <c r="AY7" s="10"/>
      <c r="AZ7" s="10"/>
      <c r="BA7" s="10"/>
      <c r="BB7" s="11"/>
      <c r="BC7" s="6"/>
      <c r="BD7" s="6"/>
      <c r="BE7" s="11"/>
      <c r="BF7" s="11"/>
      <c r="HT7" s="6" t="s">
        <v>2</v>
      </c>
      <c r="HU7" s="6" t="s">
        <v>3</v>
      </c>
      <c r="HV7" s="6" t="s">
        <v>4</v>
      </c>
      <c r="HW7" s="6" t="s">
        <v>5</v>
      </c>
    </row>
    <row r="8" spans="2:231" ht="33" customHeight="1" thickBot="1">
      <c r="B8" s="431" t="s">
        <v>59</v>
      </c>
      <c r="C8" s="432"/>
      <c r="D8" s="432"/>
      <c r="E8" s="432"/>
      <c r="F8" s="432"/>
      <c r="G8" s="449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1"/>
      <c r="W8" s="443" t="s">
        <v>84</v>
      </c>
      <c r="X8" s="444"/>
      <c r="Y8" s="444"/>
      <c r="Z8" s="445"/>
      <c r="AA8" s="446"/>
      <c r="AB8" s="447"/>
      <c r="AC8" s="447"/>
      <c r="AD8" s="447"/>
      <c r="AE8" s="447"/>
      <c r="AF8" s="447"/>
      <c r="AG8" s="447"/>
      <c r="AH8" s="447"/>
      <c r="AI8" s="448"/>
      <c r="AK8" s="154">
        <v>1</v>
      </c>
      <c r="AL8" s="155"/>
      <c r="AM8" s="155"/>
      <c r="AN8" s="156"/>
      <c r="AO8" s="157"/>
      <c r="AP8" s="158"/>
      <c r="AQ8" s="159"/>
      <c r="AR8" s="160">
        <f t="shared" ref="AR8:AR27" si="0">DATEDIF(AQ8,$AP$35,"Y")</f>
        <v>112</v>
      </c>
      <c r="AS8" s="161"/>
      <c r="AT8" s="162" t="s">
        <v>24</v>
      </c>
      <c r="AU8" s="153"/>
      <c r="AV8" s="155"/>
      <c r="AW8" s="163"/>
      <c r="AY8" s="10"/>
      <c r="AZ8" s="10"/>
      <c r="BA8" s="10"/>
      <c r="BB8" s="11"/>
      <c r="BC8" s="6"/>
      <c r="BD8" s="6"/>
      <c r="BE8" s="11"/>
      <c r="BF8" s="11"/>
      <c r="HT8" s="2" t="str">
        <f t="shared" ref="HT8:HT20" si="1">TRIM(AN8)&amp; "　"&amp;TRIM(AO8)</f>
        <v>　</v>
      </c>
      <c r="HU8" s="2" t="str">
        <f t="shared" ref="HU8:HU20" si="2">ASC(TRIM(AP8)&amp;" "&amp;TRIM(AS8))</f>
        <v xml:space="preserve"> </v>
      </c>
      <c r="HV8" s="14" t="e">
        <f>IF(#REF! ="","",#REF!)</f>
        <v>#REF!</v>
      </c>
      <c r="HW8" s="14" t="str">
        <f t="shared" ref="HW8:HW20" si="3">IF(AU8="","",AU8)</f>
        <v/>
      </c>
    </row>
    <row r="9" spans="2:231" ht="33" customHeight="1">
      <c r="B9" s="433" t="s">
        <v>7</v>
      </c>
      <c r="C9" s="434"/>
      <c r="D9" s="434"/>
      <c r="E9" s="434"/>
      <c r="F9" s="435"/>
      <c r="G9" s="436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8"/>
      <c r="S9" s="439" t="s">
        <v>8</v>
      </c>
      <c r="T9" s="440"/>
      <c r="U9" s="440"/>
      <c r="V9" s="441"/>
      <c r="W9" s="436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42"/>
      <c r="AK9" s="154">
        <v>2</v>
      </c>
      <c r="AL9" s="155"/>
      <c r="AM9" s="155"/>
      <c r="AN9" s="156"/>
      <c r="AO9" s="157"/>
      <c r="AP9" s="158"/>
      <c r="AQ9" s="159"/>
      <c r="AR9" s="160">
        <f t="shared" si="0"/>
        <v>112</v>
      </c>
      <c r="AS9" s="161"/>
      <c r="AT9" s="162" t="s">
        <v>24</v>
      </c>
      <c r="AU9" s="153"/>
      <c r="AV9" s="155"/>
      <c r="AW9" s="163"/>
      <c r="AY9" s="10"/>
      <c r="AZ9" s="10"/>
      <c r="BA9" s="10"/>
      <c r="BB9" s="11"/>
      <c r="BC9" s="6"/>
      <c r="BD9" s="6"/>
      <c r="BE9" s="11"/>
      <c r="BF9" s="11"/>
      <c r="HT9" s="2" t="str">
        <f t="shared" si="1"/>
        <v>　</v>
      </c>
      <c r="HU9" s="2" t="str">
        <f t="shared" si="2"/>
        <v xml:space="preserve"> </v>
      </c>
      <c r="HV9" s="14" t="e">
        <f>IF(#REF! ="","",#REF!)</f>
        <v>#REF!</v>
      </c>
      <c r="HW9" s="14" t="str">
        <f t="shared" si="3"/>
        <v/>
      </c>
    </row>
    <row r="10" spans="2:231" ht="33" customHeight="1">
      <c r="B10" s="469" t="s">
        <v>9</v>
      </c>
      <c r="C10" s="470"/>
      <c r="D10" s="470"/>
      <c r="E10" s="470"/>
      <c r="F10" s="471"/>
      <c r="G10" s="472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4"/>
      <c r="S10" s="475" t="s">
        <v>25</v>
      </c>
      <c r="T10" s="470"/>
      <c r="U10" s="470"/>
      <c r="V10" s="471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6"/>
      <c r="AK10" s="154">
        <v>3</v>
      </c>
      <c r="AL10" s="164"/>
      <c r="AM10" s="155"/>
      <c r="AN10" s="156"/>
      <c r="AO10" s="157"/>
      <c r="AP10" s="165"/>
      <c r="AQ10" s="166"/>
      <c r="AR10" s="160">
        <f t="shared" si="0"/>
        <v>112</v>
      </c>
      <c r="AS10" s="161"/>
      <c r="AT10" s="162" t="s">
        <v>24</v>
      </c>
      <c r="AU10" s="153"/>
      <c r="AV10" s="164"/>
      <c r="AW10" s="167"/>
      <c r="AY10" s="10"/>
      <c r="AZ10" s="10"/>
      <c r="BA10" s="10"/>
      <c r="BB10" s="11"/>
      <c r="BC10" s="6"/>
      <c r="BD10" s="6"/>
      <c r="BE10" s="11"/>
      <c r="BF10" s="11"/>
      <c r="HT10" s="2" t="str">
        <f t="shared" si="1"/>
        <v>　</v>
      </c>
      <c r="HU10" s="2" t="str">
        <f t="shared" si="2"/>
        <v xml:space="preserve"> </v>
      </c>
      <c r="HV10" s="14" t="e">
        <f>IF(#REF! ="","",#REF!)</f>
        <v>#REF!</v>
      </c>
      <c r="HW10" s="14" t="str">
        <f t="shared" si="3"/>
        <v/>
      </c>
    </row>
    <row r="11" spans="2:231" ht="33" customHeight="1">
      <c r="B11" s="486" t="s">
        <v>26</v>
      </c>
      <c r="C11" s="487"/>
      <c r="D11" s="487"/>
      <c r="E11" s="487"/>
      <c r="F11" s="488"/>
      <c r="G11" s="491" t="s">
        <v>27</v>
      </c>
      <c r="H11" s="491"/>
      <c r="I11" s="192" t="s">
        <v>28</v>
      </c>
      <c r="J11" s="491" t="s">
        <v>10</v>
      </c>
      <c r="K11" s="491"/>
      <c r="L11" s="192" t="s">
        <v>29</v>
      </c>
      <c r="M11" s="492"/>
      <c r="N11" s="492"/>
      <c r="O11" s="492"/>
      <c r="P11" s="492"/>
      <c r="Q11" s="492"/>
      <c r="R11" s="492"/>
      <c r="S11" s="492"/>
      <c r="T11" s="492"/>
      <c r="U11" s="489" t="s">
        <v>30</v>
      </c>
      <c r="V11" s="490"/>
      <c r="W11" s="493" t="s">
        <v>31</v>
      </c>
      <c r="X11" s="489"/>
      <c r="Y11" s="489"/>
      <c r="Z11" s="494"/>
      <c r="AA11" s="497" t="s">
        <v>1</v>
      </c>
      <c r="AB11" s="497"/>
      <c r="AC11" s="497"/>
      <c r="AD11" s="497"/>
      <c r="AE11" s="497"/>
      <c r="AF11" s="497"/>
      <c r="AG11" s="497"/>
      <c r="AH11" s="497"/>
      <c r="AI11" s="498"/>
      <c r="AK11" s="154">
        <v>4</v>
      </c>
      <c r="AL11" s="164"/>
      <c r="AM11" s="155"/>
      <c r="AN11" s="156"/>
      <c r="AO11" s="157"/>
      <c r="AP11" s="165"/>
      <c r="AQ11" s="166"/>
      <c r="AR11" s="160">
        <f t="shared" si="0"/>
        <v>112</v>
      </c>
      <c r="AS11" s="161"/>
      <c r="AT11" s="162" t="s">
        <v>24</v>
      </c>
      <c r="AU11" s="153"/>
      <c r="AV11" s="155"/>
      <c r="AW11" s="163"/>
      <c r="AY11" s="10"/>
      <c r="AZ11" s="10"/>
      <c r="BA11" s="10"/>
      <c r="BB11" s="11"/>
      <c r="BC11" s="6"/>
      <c r="BD11" s="6"/>
      <c r="BE11" s="11"/>
      <c r="BF11" s="11"/>
      <c r="HT11" s="2" t="str">
        <f t="shared" si="1"/>
        <v>　</v>
      </c>
      <c r="HU11" s="2" t="str">
        <f t="shared" si="2"/>
        <v xml:space="preserve"> </v>
      </c>
      <c r="HV11" s="14" t="e">
        <f>IF(#REF! ="","",#REF!)</f>
        <v>#REF!</v>
      </c>
      <c r="HW11" s="14" t="str">
        <f t="shared" si="3"/>
        <v/>
      </c>
    </row>
    <row r="12" spans="2:231" ht="33" customHeight="1" thickBot="1">
      <c r="B12" s="193" t="s">
        <v>11</v>
      </c>
      <c r="C12" s="477"/>
      <c r="D12" s="477"/>
      <c r="E12" s="477"/>
      <c r="F12" s="477"/>
      <c r="G12" s="478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80"/>
      <c r="W12" s="481" t="s">
        <v>32</v>
      </c>
      <c r="X12" s="482"/>
      <c r="Y12" s="482"/>
      <c r="Z12" s="483"/>
      <c r="AA12" s="484"/>
      <c r="AB12" s="484"/>
      <c r="AC12" s="484"/>
      <c r="AD12" s="484"/>
      <c r="AE12" s="484"/>
      <c r="AF12" s="484"/>
      <c r="AG12" s="484"/>
      <c r="AH12" s="484"/>
      <c r="AI12" s="485"/>
      <c r="AK12" s="154">
        <v>5</v>
      </c>
      <c r="AL12" s="164"/>
      <c r="AM12" s="155"/>
      <c r="AN12" s="156"/>
      <c r="AO12" s="157"/>
      <c r="AP12" s="165"/>
      <c r="AQ12" s="166"/>
      <c r="AR12" s="160">
        <f t="shared" si="0"/>
        <v>112</v>
      </c>
      <c r="AS12" s="161"/>
      <c r="AT12" s="162" t="s">
        <v>24</v>
      </c>
      <c r="AU12" s="153"/>
      <c r="AV12" s="155"/>
      <c r="AW12" s="163"/>
      <c r="AY12" s="10"/>
      <c r="AZ12" s="10"/>
      <c r="BA12" s="10"/>
      <c r="BB12" s="11"/>
      <c r="BC12" s="6"/>
      <c r="BD12" s="6"/>
      <c r="BE12" s="11"/>
      <c r="BF12" s="11"/>
      <c r="HT12" s="2" t="str">
        <f t="shared" si="1"/>
        <v>　</v>
      </c>
      <c r="HU12" s="2" t="str">
        <f t="shared" si="2"/>
        <v xml:space="preserve"> </v>
      </c>
      <c r="HV12" s="14" t="e">
        <f>IF(#REF! ="","",#REF!)</f>
        <v>#REF!</v>
      </c>
      <c r="HW12" s="14" t="str">
        <f t="shared" si="3"/>
        <v/>
      </c>
    </row>
    <row r="13" spans="2:231" ht="33" customHeight="1" thickBot="1">
      <c r="B13" s="518" t="s">
        <v>12</v>
      </c>
      <c r="C13" s="519"/>
      <c r="D13" s="519"/>
      <c r="E13" s="519"/>
      <c r="F13" s="519"/>
      <c r="G13" s="519"/>
      <c r="H13" s="524"/>
      <c r="I13" s="525"/>
      <c r="J13" s="526" t="s">
        <v>49</v>
      </c>
      <c r="K13" s="466" t="s">
        <v>13</v>
      </c>
      <c r="L13" s="466"/>
      <c r="M13" s="466"/>
      <c r="N13" s="467"/>
      <c r="O13" s="468" t="s">
        <v>14</v>
      </c>
      <c r="P13" s="466"/>
      <c r="Q13" s="466"/>
      <c r="R13" s="467"/>
      <c r="S13" s="503" t="s">
        <v>42</v>
      </c>
      <c r="T13" s="466"/>
      <c r="U13" s="466"/>
      <c r="V13" s="513"/>
      <c r="W13" s="500" t="s">
        <v>50</v>
      </c>
      <c r="X13" s="466" t="s">
        <v>13</v>
      </c>
      <c r="Y13" s="466"/>
      <c r="Z13" s="466"/>
      <c r="AA13" s="467"/>
      <c r="AB13" s="468" t="s">
        <v>14</v>
      </c>
      <c r="AC13" s="466"/>
      <c r="AD13" s="466"/>
      <c r="AE13" s="467"/>
      <c r="AF13" s="503" t="s">
        <v>42</v>
      </c>
      <c r="AG13" s="466"/>
      <c r="AH13" s="466"/>
      <c r="AI13" s="504"/>
      <c r="AK13" s="154">
        <v>6</v>
      </c>
      <c r="AL13" s="164"/>
      <c r="AM13" s="155"/>
      <c r="AN13" s="156"/>
      <c r="AO13" s="157"/>
      <c r="AP13" s="165"/>
      <c r="AQ13" s="166"/>
      <c r="AR13" s="160">
        <f t="shared" si="0"/>
        <v>112</v>
      </c>
      <c r="AS13" s="161"/>
      <c r="AT13" s="162" t="s">
        <v>24</v>
      </c>
      <c r="AU13" s="153"/>
      <c r="AV13" s="164"/>
      <c r="AW13" s="167"/>
      <c r="AY13" s="10"/>
      <c r="AZ13" s="10"/>
      <c r="BA13" s="10"/>
      <c r="BB13" s="11"/>
      <c r="BC13" s="6"/>
      <c r="BD13" s="6"/>
      <c r="BE13" s="11"/>
      <c r="BF13" s="11"/>
      <c r="HS13" s="6"/>
      <c r="HT13" s="2" t="str">
        <f t="shared" si="1"/>
        <v>　</v>
      </c>
      <c r="HU13" s="2" t="str">
        <f t="shared" si="2"/>
        <v xml:space="preserve"> </v>
      </c>
      <c r="HV13" s="14" t="e">
        <f>IF(#REF! ="","",#REF!)</f>
        <v>#REF!</v>
      </c>
      <c r="HW13" s="14" t="str">
        <f t="shared" si="3"/>
        <v/>
      </c>
    </row>
    <row r="14" spans="2:231" ht="33" customHeight="1" thickTop="1">
      <c r="B14" s="520"/>
      <c r="C14" s="521"/>
      <c r="D14" s="521"/>
      <c r="E14" s="521"/>
      <c r="F14" s="521"/>
      <c r="G14" s="521"/>
      <c r="H14" s="505" t="s">
        <v>47</v>
      </c>
      <c r="I14" s="506"/>
      <c r="J14" s="527"/>
      <c r="K14" s="436"/>
      <c r="L14" s="436"/>
      <c r="M14" s="436"/>
      <c r="N14" s="507"/>
      <c r="O14" s="495" t="s">
        <v>1</v>
      </c>
      <c r="P14" s="437"/>
      <c r="Q14" s="437"/>
      <c r="R14" s="496"/>
      <c r="S14" s="495" t="s">
        <v>1</v>
      </c>
      <c r="T14" s="437"/>
      <c r="U14" s="437"/>
      <c r="V14" s="508"/>
      <c r="W14" s="501"/>
      <c r="X14" s="437" t="s">
        <v>1</v>
      </c>
      <c r="Y14" s="437"/>
      <c r="Z14" s="437"/>
      <c r="AA14" s="496"/>
      <c r="AB14" s="495" t="s">
        <v>1</v>
      </c>
      <c r="AC14" s="437"/>
      <c r="AD14" s="437"/>
      <c r="AE14" s="496"/>
      <c r="AF14" s="495" t="s">
        <v>1</v>
      </c>
      <c r="AG14" s="437"/>
      <c r="AH14" s="437"/>
      <c r="AI14" s="442"/>
      <c r="AK14" s="154">
        <v>7</v>
      </c>
      <c r="AL14" s="164"/>
      <c r="AM14" s="155"/>
      <c r="AN14" s="156"/>
      <c r="AO14" s="157"/>
      <c r="AP14" s="168"/>
      <c r="AQ14" s="166"/>
      <c r="AR14" s="160">
        <f t="shared" si="0"/>
        <v>112</v>
      </c>
      <c r="AS14" s="161"/>
      <c r="AT14" s="162" t="s">
        <v>24</v>
      </c>
      <c r="AU14" s="153"/>
      <c r="AV14" s="164"/>
      <c r="AW14" s="167"/>
      <c r="AY14" s="10"/>
      <c r="AZ14" s="10"/>
      <c r="BA14" s="10"/>
      <c r="BB14" s="11"/>
      <c r="BC14" s="6"/>
      <c r="BD14" s="6"/>
      <c r="BE14" s="11"/>
      <c r="BF14" s="11"/>
      <c r="HT14" s="2" t="str">
        <f t="shared" si="1"/>
        <v>　</v>
      </c>
      <c r="HU14" s="2" t="str">
        <f t="shared" si="2"/>
        <v xml:space="preserve"> </v>
      </c>
      <c r="HV14" s="14" t="e">
        <f>IF(#REF! ="","",#REF!)</f>
        <v>#REF!</v>
      </c>
      <c r="HW14" s="14" t="str">
        <f t="shared" si="3"/>
        <v/>
      </c>
    </row>
    <row r="15" spans="2:231" ht="33" customHeight="1" thickBot="1">
      <c r="B15" s="522"/>
      <c r="C15" s="523"/>
      <c r="D15" s="523"/>
      <c r="E15" s="523"/>
      <c r="F15" s="523"/>
      <c r="G15" s="523"/>
      <c r="H15" s="514" t="s">
        <v>48</v>
      </c>
      <c r="I15" s="515"/>
      <c r="J15" s="528"/>
      <c r="K15" s="516"/>
      <c r="L15" s="516"/>
      <c r="M15" s="516"/>
      <c r="N15" s="517"/>
      <c r="O15" s="509" t="s">
        <v>1</v>
      </c>
      <c r="P15" s="510"/>
      <c r="Q15" s="510"/>
      <c r="R15" s="511"/>
      <c r="S15" s="509" t="s">
        <v>1</v>
      </c>
      <c r="T15" s="510"/>
      <c r="U15" s="510"/>
      <c r="V15" s="512"/>
      <c r="W15" s="502"/>
      <c r="X15" s="510" t="s">
        <v>1</v>
      </c>
      <c r="Y15" s="510"/>
      <c r="Z15" s="510"/>
      <c r="AA15" s="511"/>
      <c r="AB15" s="509"/>
      <c r="AC15" s="510"/>
      <c r="AD15" s="510"/>
      <c r="AE15" s="511"/>
      <c r="AF15" s="509" t="s">
        <v>1</v>
      </c>
      <c r="AG15" s="510"/>
      <c r="AH15" s="510"/>
      <c r="AI15" s="529"/>
      <c r="AK15" s="154">
        <v>8</v>
      </c>
      <c r="AL15" s="164"/>
      <c r="AM15" s="155"/>
      <c r="AN15" s="156"/>
      <c r="AO15" s="157"/>
      <c r="AP15" s="165"/>
      <c r="AQ15" s="166"/>
      <c r="AR15" s="160">
        <f t="shared" si="0"/>
        <v>112</v>
      </c>
      <c r="AS15" s="161"/>
      <c r="AT15" s="162" t="s">
        <v>24</v>
      </c>
      <c r="AU15" s="153"/>
      <c r="AV15" s="164"/>
      <c r="AW15" s="167"/>
      <c r="AY15" s="10"/>
      <c r="AZ15" s="10"/>
      <c r="BA15" s="10"/>
      <c r="BB15" s="11"/>
      <c r="BC15" s="6"/>
      <c r="BD15" s="6"/>
      <c r="BE15" s="11"/>
      <c r="BF15" s="11"/>
      <c r="HT15" s="2" t="str">
        <f t="shared" si="1"/>
        <v>　</v>
      </c>
      <c r="HU15" s="2" t="str">
        <f t="shared" si="2"/>
        <v xml:space="preserve"> </v>
      </c>
      <c r="HV15" s="14" t="e">
        <f>IF(#REF! ="","",#REF!)</f>
        <v>#REF!</v>
      </c>
      <c r="HW15" s="14" t="str">
        <f t="shared" si="3"/>
        <v/>
      </c>
    </row>
    <row r="16" spans="2:231" ht="33" customHeight="1" thickBot="1">
      <c r="B16" s="321" t="s">
        <v>17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3"/>
      <c r="AK16" s="154">
        <v>9</v>
      </c>
      <c r="AL16" s="164"/>
      <c r="AM16" s="155"/>
      <c r="AN16" s="156"/>
      <c r="AO16" s="157"/>
      <c r="AP16" s="165"/>
      <c r="AQ16" s="166"/>
      <c r="AR16" s="160">
        <f t="shared" si="0"/>
        <v>112</v>
      </c>
      <c r="AS16" s="161"/>
      <c r="AT16" s="162" t="s">
        <v>24</v>
      </c>
      <c r="AU16" s="153"/>
      <c r="AV16" s="164"/>
      <c r="AW16" s="167"/>
      <c r="AY16" s="10"/>
      <c r="AZ16" s="10"/>
      <c r="BA16" s="10"/>
      <c r="BB16" s="11"/>
      <c r="BC16" s="6"/>
      <c r="BD16" s="6"/>
      <c r="BE16" s="11"/>
      <c r="BF16" s="11"/>
      <c r="HT16" s="2" t="str">
        <f t="shared" si="1"/>
        <v>　</v>
      </c>
      <c r="HU16" s="2" t="str">
        <f t="shared" si="2"/>
        <v xml:space="preserve"> </v>
      </c>
      <c r="HV16" s="14" t="e">
        <f>IF(#REF! ="","",#REF!)</f>
        <v>#REF!</v>
      </c>
      <c r="HW16" s="14" t="str">
        <f t="shared" si="3"/>
        <v/>
      </c>
    </row>
    <row r="17" spans="2:231" ht="33" customHeight="1" thickBot="1">
      <c r="B17" s="324" t="s">
        <v>18</v>
      </c>
      <c r="C17" s="281"/>
      <c r="D17" s="281"/>
      <c r="E17" s="281"/>
      <c r="F17" s="325" t="s">
        <v>44</v>
      </c>
      <c r="G17" s="325"/>
      <c r="H17" s="325"/>
      <c r="I17" s="325"/>
      <c r="J17" s="325"/>
      <c r="K17" s="325"/>
      <c r="L17" s="325" t="s">
        <v>45</v>
      </c>
      <c r="M17" s="325"/>
      <c r="N17" s="325"/>
      <c r="O17" s="325"/>
      <c r="P17" s="325"/>
      <c r="Q17" s="325"/>
      <c r="R17" s="326" t="s">
        <v>68</v>
      </c>
      <c r="S17" s="327"/>
      <c r="T17" s="327"/>
      <c r="U17" s="327"/>
      <c r="V17" s="328" t="s">
        <v>46</v>
      </c>
      <c r="W17" s="328"/>
      <c r="X17" s="328"/>
      <c r="Y17" s="328"/>
      <c r="Z17" s="328"/>
      <c r="AA17" s="329"/>
      <c r="AB17" s="330" t="s">
        <v>77</v>
      </c>
      <c r="AC17" s="331"/>
      <c r="AD17" s="331"/>
      <c r="AE17" s="331"/>
      <c r="AF17" s="331"/>
      <c r="AG17" s="331"/>
      <c r="AH17" s="331"/>
      <c r="AI17" s="332"/>
      <c r="AK17" s="154">
        <v>10</v>
      </c>
      <c r="AL17" s="164"/>
      <c r="AM17" s="155"/>
      <c r="AN17" s="156"/>
      <c r="AO17" s="157"/>
      <c r="AP17" s="165"/>
      <c r="AQ17" s="166"/>
      <c r="AR17" s="160">
        <f t="shared" si="0"/>
        <v>112</v>
      </c>
      <c r="AS17" s="161"/>
      <c r="AT17" s="162" t="s">
        <v>24</v>
      </c>
      <c r="AU17" s="153"/>
      <c r="AV17" s="164"/>
      <c r="AW17" s="167"/>
      <c r="AY17" s="10"/>
      <c r="AZ17" s="10"/>
      <c r="BA17" s="10"/>
      <c r="BB17" s="11"/>
      <c r="BC17" s="6"/>
      <c r="BD17" s="6"/>
      <c r="BE17" s="11"/>
      <c r="BF17" s="11"/>
      <c r="HT17" s="2" t="str">
        <f t="shared" si="1"/>
        <v>　</v>
      </c>
      <c r="HU17" s="2" t="str">
        <f t="shared" si="2"/>
        <v xml:space="preserve"> </v>
      </c>
      <c r="HV17" s="14" t="e">
        <f>IF(#REF! ="","",#REF!)</f>
        <v>#REF!</v>
      </c>
      <c r="HW17" s="14" t="str">
        <f t="shared" si="3"/>
        <v/>
      </c>
    </row>
    <row r="18" spans="2:231" ht="33" customHeight="1" thickTop="1">
      <c r="B18" s="305"/>
      <c r="C18" s="306"/>
      <c r="D18" s="306"/>
      <c r="E18" s="306"/>
      <c r="F18" s="309"/>
      <c r="G18" s="310"/>
      <c r="H18" s="310"/>
      <c r="I18" s="310"/>
      <c r="J18" s="310"/>
      <c r="K18" s="310"/>
      <c r="L18" s="309"/>
      <c r="M18" s="310"/>
      <c r="N18" s="310"/>
      <c r="O18" s="310"/>
      <c r="P18" s="310"/>
      <c r="Q18" s="310"/>
      <c r="R18" s="312"/>
      <c r="S18" s="313"/>
      <c r="T18" s="313"/>
      <c r="U18" s="313"/>
      <c r="V18" s="312"/>
      <c r="W18" s="313"/>
      <c r="X18" s="313"/>
      <c r="Y18" s="313"/>
      <c r="Z18" s="313"/>
      <c r="AA18" s="313"/>
      <c r="AB18" s="315" t="s">
        <v>78</v>
      </c>
      <c r="AC18" s="316"/>
      <c r="AD18" s="316"/>
      <c r="AE18" s="316"/>
      <c r="AF18" s="316"/>
      <c r="AG18" s="316"/>
      <c r="AH18" s="316"/>
      <c r="AI18" s="317"/>
      <c r="AJ18" s="68"/>
      <c r="AK18" s="154">
        <v>11</v>
      </c>
      <c r="AL18" s="164"/>
      <c r="AM18" s="155"/>
      <c r="AN18" s="156"/>
      <c r="AO18" s="157"/>
      <c r="AP18" s="165"/>
      <c r="AQ18" s="166"/>
      <c r="AR18" s="160">
        <f t="shared" si="0"/>
        <v>112</v>
      </c>
      <c r="AS18" s="161"/>
      <c r="AT18" s="162" t="s">
        <v>24</v>
      </c>
      <c r="AU18" s="153"/>
      <c r="AV18" s="164"/>
      <c r="AW18" s="167"/>
      <c r="AY18" s="10"/>
      <c r="AZ18" s="10"/>
      <c r="BA18" s="10"/>
      <c r="BB18" s="11"/>
      <c r="BC18" s="6"/>
      <c r="BD18" s="6"/>
      <c r="BE18" s="11"/>
      <c r="BF18" s="11"/>
      <c r="HT18" s="2" t="str">
        <f t="shared" si="1"/>
        <v>　</v>
      </c>
      <c r="HU18" s="2" t="str">
        <f t="shared" si="2"/>
        <v xml:space="preserve"> </v>
      </c>
      <c r="HV18" s="14" t="e">
        <f>IF(#REF! ="","",#REF!)</f>
        <v>#REF!</v>
      </c>
      <c r="HW18" s="14" t="str">
        <f t="shared" si="3"/>
        <v/>
      </c>
    </row>
    <row r="19" spans="2:231" ht="33" customHeight="1">
      <c r="B19" s="307"/>
      <c r="C19" s="308"/>
      <c r="D19" s="308"/>
      <c r="E19" s="308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8" t="s">
        <v>79</v>
      </c>
      <c r="AC19" s="319"/>
      <c r="AD19" s="319"/>
      <c r="AE19" s="319"/>
      <c r="AF19" s="319"/>
      <c r="AG19" s="319"/>
      <c r="AH19" s="319"/>
      <c r="AI19" s="320"/>
      <c r="AK19" s="154">
        <v>12</v>
      </c>
      <c r="AL19" s="164"/>
      <c r="AM19" s="155"/>
      <c r="AN19" s="156"/>
      <c r="AO19" s="157"/>
      <c r="AP19" s="165"/>
      <c r="AQ19" s="166"/>
      <c r="AR19" s="160">
        <f t="shared" si="0"/>
        <v>112</v>
      </c>
      <c r="AS19" s="161"/>
      <c r="AT19" s="162" t="s">
        <v>24</v>
      </c>
      <c r="AU19" s="153"/>
      <c r="AV19" s="164"/>
      <c r="AW19" s="167"/>
      <c r="AY19" s="10"/>
      <c r="AZ19" s="10"/>
      <c r="BA19" s="10"/>
      <c r="BB19" s="11"/>
      <c r="BC19" s="6"/>
      <c r="BD19" s="6"/>
      <c r="BE19" s="11"/>
      <c r="BF19" s="11"/>
      <c r="HT19" s="2" t="str">
        <f t="shared" si="1"/>
        <v>　</v>
      </c>
      <c r="HU19" s="2" t="str">
        <f t="shared" si="2"/>
        <v xml:space="preserve"> </v>
      </c>
      <c r="HV19" s="14" t="e">
        <f>IF(#REF! ="","",#REF!)</f>
        <v>#REF!</v>
      </c>
      <c r="HW19" s="14" t="str">
        <f t="shared" si="3"/>
        <v/>
      </c>
    </row>
    <row r="20" spans="2:231" ht="33" customHeight="1">
      <c r="B20" s="411"/>
      <c r="C20" s="412"/>
      <c r="D20" s="412"/>
      <c r="E20" s="412"/>
      <c r="F20" s="415"/>
      <c r="G20" s="416"/>
      <c r="H20" s="416"/>
      <c r="I20" s="416"/>
      <c r="J20" s="416"/>
      <c r="K20" s="416"/>
      <c r="L20" s="415"/>
      <c r="M20" s="416"/>
      <c r="N20" s="416"/>
      <c r="O20" s="416"/>
      <c r="P20" s="416"/>
      <c r="Q20" s="416"/>
      <c r="R20" s="418"/>
      <c r="S20" s="419"/>
      <c r="T20" s="419"/>
      <c r="U20" s="419"/>
      <c r="V20" s="418"/>
      <c r="W20" s="419"/>
      <c r="X20" s="419"/>
      <c r="Y20" s="419"/>
      <c r="Z20" s="419"/>
      <c r="AA20" s="419"/>
      <c r="AB20" s="499" t="s">
        <v>78</v>
      </c>
      <c r="AC20" s="424"/>
      <c r="AD20" s="424"/>
      <c r="AE20" s="424"/>
      <c r="AF20" s="424"/>
      <c r="AG20" s="424"/>
      <c r="AH20" s="424"/>
      <c r="AI20" s="425"/>
      <c r="AK20" s="154">
        <v>13</v>
      </c>
      <c r="AL20" s="164"/>
      <c r="AM20" s="155"/>
      <c r="AN20" s="156"/>
      <c r="AO20" s="157"/>
      <c r="AP20" s="165"/>
      <c r="AQ20" s="166"/>
      <c r="AR20" s="160">
        <f t="shared" si="0"/>
        <v>112</v>
      </c>
      <c r="AS20" s="161"/>
      <c r="AT20" s="162" t="s">
        <v>24</v>
      </c>
      <c r="AU20" s="153"/>
      <c r="AV20" s="164"/>
      <c r="AW20" s="167"/>
      <c r="AY20" s="10"/>
      <c r="AZ20" s="10"/>
      <c r="BA20" s="10"/>
      <c r="BB20" s="11"/>
      <c r="BC20" s="6"/>
      <c r="BD20" s="6"/>
      <c r="BE20" s="11"/>
      <c r="BF20" s="11"/>
      <c r="HT20" s="2" t="str">
        <f t="shared" si="1"/>
        <v>　</v>
      </c>
      <c r="HU20" s="2" t="str">
        <f t="shared" si="2"/>
        <v xml:space="preserve"> </v>
      </c>
      <c r="HV20" s="14" t="e">
        <f>IF(#REF! ="","",#REF!)</f>
        <v>#REF!</v>
      </c>
      <c r="HW20" s="14" t="str">
        <f t="shared" si="3"/>
        <v/>
      </c>
    </row>
    <row r="21" spans="2:231" ht="33" customHeight="1">
      <c r="B21" s="413"/>
      <c r="C21" s="414"/>
      <c r="D21" s="414"/>
      <c r="E21" s="414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99" t="s">
        <v>79</v>
      </c>
      <c r="AC21" s="424"/>
      <c r="AD21" s="424"/>
      <c r="AE21" s="424"/>
      <c r="AF21" s="424"/>
      <c r="AG21" s="424"/>
      <c r="AH21" s="424"/>
      <c r="AI21" s="425"/>
      <c r="AK21" s="154">
        <v>14</v>
      </c>
      <c r="AL21" s="164"/>
      <c r="AM21" s="155"/>
      <c r="AN21" s="156"/>
      <c r="AO21" s="157"/>
      <c r="AP21" s="165"/>
      <c r="AQ21" s="166"/>
      <c r="AR21" s="160">
        <f t="shared" si="0"/>
        <v>112</v>
      </c>
      <c r="AS21" s="161"/>
      <c r="AT21" s="162" t="s">
        <v>24</v>
      </c>
      <c r="AU21" s="153"/>
      <c r="AV21" s="164"/>
      <c r="AW21" s="167"/>
      <c r="AY21" s="10"/>
      <c r="AZ21" s="10"/>
      <c r="BA21" s="10"/>
      <c r="BB21" s="11"/>
      <c r="BC21" s="6"/>
      <c r="BD21" s="6"/>
      <c r="BE21" s="11"/>
      <c r="BF21" s="11"/>
      <c r="HV21" s="14"/>
      <c r="HW21" s="14"/>
    </row>
    <row r="22" spans="2:231" ht="33" customHeight="1">
      <c r="B22" s="411"/>
      <c r="C22" s="412"/>
      <c r="D22" s="412"/>
      <c r="E22" s="412"/>
      <c r="F22" s="415"/>
      <c r="G22" s="416"/>
      <c r="H22" s="416"/>
      <c r="I22" s="416"/>
      <c r="J22" s="416"/>
      <c r="K22" s="416"/>
      <c r="L22" s="415"/>
      <c r="M22" s="416"/>
      <c r="N22" s="416"/>
      <c r="O22" s="416"/>
      <c r="P22" s="416"/>
      <c r="Q22" s="416"/>
      <c r="R22" s="418"/>
      <c r="S22" s="419"/>
      <c r="T22" s="419"/>
      <c r="U22" s="419"/>
      <c r="V22" s="418"/>
      <c r="W22" s="419"/>
      <c r="X22" s="419"/>
      <c r="Y22" s="419"/>
      <c r="Z22" s="419"/>
      <c r="AA22" s="419"/>
      <c r="AB22" s="423" t="s">
        <v>78</v>
      </c>
      <c r="AC22" s="424"/>
      <c r="AD22" s="424"/>
      <c r="AE22" s="424"/>
      <c r="AF22" s="424"/>
      <c r="AG22" s="424"/>
      <c r="AH22" s="424"/>
      <c r="AI22" s="425"/>
      <c r="AK22" s="154">
        <v>15</v>
      </c>
      <c r="AL22" s="164"/>
      <c r="AM22" s="164"/>
      <c r="AN22" s="169"/>
      <c r="AO22" s="157"/>
      <c r="AP22" s="165"/>
      <c r="AQ22" s="166"/>
      <c r="AR22" s="160">
        <f t="shared" si="0"/>
        <v>112</v>
      </c>
      <c r="AS22" s="161"/>
      <c r="AT22" s="162" t="s">
        <v>24</v>
      </c>
      <c r="AU22" s="153"/>
      <c r="AV22" s="164"/>
      <c r="AW22" s="167"/>
      <c r="AY22" s="10"/>
      <c r="AZ22" s="10"/>
      <c r="BA22" s="10"/>
      <c r="BB22" s="11"/>
      <c r="BC22" s="6"/>
      <c r="BD22" s="6"/>
      <c r="BE22" s="11"/>
      <c r="BF22" s="11"/>
      <c r="HV22" s="14"/>
      <c r="HW22" s="14"/>
    </row>
    <row r="23" spans="2:231" ht="33" customHeight="1">
      <c r="B23" s="413"/>
      <c r="C23" s="414"/>
      <c r="D23" s="414"/>
      <c r="E23" s="414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99" t="s">
        <v>79</v>
      </c>
      <c r="AC23" s="424"/>
      <c r="AD23" s="424"/>
      <c r="AE23" s="424"/>
      <c r="AF23" s="424"/>
      <c r="AG23" s="424"/>
      <c r="AH23" s="424"/>
      <c r="AI23" s="425"/>
      <c r="AK23" s="154">
        <v>16</v>
      </c>
      <c r="AL23" s="170"/>
      <c r="AM23" s="171"/>
      <c r="AN23" s="172"/>
      <c r="AO23" s="157"/>
      <c r="AP23" s="165"/>
      <c r="AQ23" s="166"/>
      <c r="AR23" s="160">
        <f t="shared" si="0"/>
        <v>112</v>
      </c>
      <c r="AS23" s="161"/>
      <c r="AT23" s="173" t="s">
        <v>24</v>
      </c>
      <c r="AU23" s="153"/>
      <c r="AV23" s="164"/>
      <c r="AW23" s="167"/>
      <c r="AY23" s="10"/>
      <c r="AZ23" s="10"/>
      <c r="BA23" s="10"/>
      <c r="BB23" s="11"/>
      <c r="BC23" s="6"/>
      <c r="BD23" s="6"/>
      <c r="BE23" s="11"/>
      <c r="BF23" s="11"/>
      <c r="HV23" s="14"/>
      <c r="HW23" s="14"/>
    </row>
    <row r="24" spans="2:231" ht="33" customHeight="1">
      <c r="B24" s="411"/>
      <c r="C24" s="412"/>
      <c r="D24" s="412"/>
      <c r="E24" s="412"/>
      <c r="F24" s="415"/>
      <c r="G24" s="416"/>
      <c r="H24" s="416"/>
      <c r="I24" s="416"/>
      <c r="J24" s="416"/>
      <c r="K24" s="416"/>
      <c r="L24" s="415"/>
      <c r="M24" s="416"/>
      <c r="N24" s="416"/>
      <c r="O24" s="416"/>
      <c r="P24" s="416"/>
      <c r="Q24" s="416"/>
      <c r="R24" s="418"/>
      <c r="S24" s="419"/>
      <c r="T24" s="419"/>
      <c r="U24" s="419"/>
      <c r="V24" s="418"/>
      <c r="W24" s="419"/>
      <c r="X24" s="419"/>
      <c r="Y24" s="419"/>
      <c r="Z24" s="419"/>
      <c r="AA24" s="419"/>
      <c r="AB24" s="423" t="s">
        <v>78</v>
      </c>
      <c r="AC24" s="424"/>
      <c r="AD24" s="424"/>
      <c r="AE24" s="424"/>
      <c r="AF24" s="424"/>
      <c r="AG24" s="424"/>
      <c r="AH24" s="424"/>
      <c r="AI24" s="425"/>
      <c r="AK24" s="154">
        <v>17</v>
      </c>
      <c r="AL24" s="164"/>
      <c r="AM24" s="155"/>
      <c r="AN24" s="156"/>
      <c r="AO24" s="157"/>
      <c r="AP24" s="165"/>
      <c r="AQ24" s="166"/>
      <c r="AR24" s="160">
        <f t="shared" si="0"/>
        <v>112</v>
      </c>
      <c r="AS24" s="161"/>
      <c r="AT24" s="162" t="s">
        <v>24</v>
      </c>
      <c r="AU24" s="153"/>
      <c r="AV24" s="164"/>
      <c r="AW24" s="167"/>
      <c r="AY24" s="10"/>
      <c r="AZ24" s="10"/>
      <c r="BA24" s="10"/>
      <c r="BB24" s="11"/>
      <c r="BC24" s="6"/>
      <c r="BD24" s="6"/>
      <c r="BE24" s="11"/>
      <c r="BF24" s="11"/>
      <c r="HV24" s="14"/>
      <c r="HW24" s="14"/>
    </row>
    <row r="25" spans="2:231" ht="33" customHeight="1">
      <c r="B25" s="413"/>
      <c r="C25" s="414"/>
      <c r="D25" s="414"/>
      <c r="E25" s="414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99" t="s">
        <v>79</v>
      </c>
      <c r="AC25" s="424"/>
      <c r="AD25" s="424"/>
      <c r="AE25" s="424"/>
      <c r="AF25" s="424"/>
      <c r="AG25" s="424"/>
      <c r="AH25" s="424"/>
      <c r="AI25" s="425"/>
      <c r="AK25" s="154">
        <v>18</v>
      </c>
      <c r="AL25" s="164"/>
      <c r="AM25" s="155"/>
      <c r="AN25" s="156"/>
      <c r="AO25" s="157"/>
      <c r="AP25" s="165"/>
      <c r="AQ25" s="166"/>
      <c r="AR25" s="160">
        <f t="shared" si="0"/>
        <v>112</v>
      </c>
      <c r="AS25" s="161"/>
      <c r="AT25" s="162" t="s">
        <v>24</v>
      </c>
      <c r="AU25" s="153"/>
      <c r="AV25" s="164"/>
      <c r="AW25" s="167"/>
      <c r="HV25" s="14"/>
      <c r="HW25" s="14"/>
    </row>
    <row r="26" spans="2:231" ht="33" customHeight="1">
      <c r="B26" s="411"/>
      <c r="C26" s="412"/>
      <c r="D26" s="412"/>
      <c r="E26" s="412"/>
      <c r="F26" s="415"/>
      <c r="G26" s="416"/>
      <c r="H26" s="416"/>
      <c r="I26" s="416"/>
      <c r="J26" s="416"/>
      <c r="K26" s="416"/>
      <c r="L26" s="415"/>
      <c r="M26" s="416"/>
      <c r="N26" s="416"/>
      <c r="O26" s="416"/>
      <c r="P26" s="416"/>
      <c r="Q26" s="416"/>
      <c r="R26" s="418"/>
      <c r="S26" s="419"/>
      <c r="T26" s="419"/>
      <c r="U26" s="419"/>
      <c r="V26" s="418"/>
      <c r="W26" s="419"/>
      <c r="X26" s="419"/>
      <c r="Y26" s="419"/>
      <c r="Z26" s="419"/>
      <c r="AA26" s="419"/>
      <c r="AB26" s="423" t="s">
        <v>78</v>
      </c>
      <c r="AC26" s="424"/>
      <c r="AD26" s="424"/>
      <c r="AE26" s="424"/>
      <c r="AF26" s="424"/>
      <c r="AG26" s="424"/>
      <c r="AH26" s="424"/>
      <c r="AI26" s="425"/>
      <c r="AK26" s="154">
        <v>19</v>
      </c>
      <c r="AL26" s="164"/>
      <c r="AM26" s="155"/>
      <c r="AN26" s="156"/>
      <c r="AO26" s="157"/>
      <c r="AP26" s="165"/>
      <c r="AQ26" s="166"/>
      <c r="AR26" s="160">
        <f t="shared" si="0"/>
        <v>112</v>
      </c>
      <c r="AS26" s="161"/>
      <c r="AT26" s="162" t="s">
        <v>24</v>
      </c>
      <c r="AU26" s="153"/>
      <c r="AV26" s="164"/>
      <c r="AW26" s="167"/>
      <c r="HV26" s="14"/>
      <c r="HW26" s="14"/>
    </row>
    <row r="27" spans="2:231" ht="33" customHeight="1" thickBot="1">
      <c r="B27" s="421"/>
      <c r="C27" s="422"/>
      <c r="D27" s="422"/>
      <c r="E27" s="422"/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26" t="s">
        <v>79</v>
      </c>
      <c r="AC27" s="427"/>
      <c r="AD27" s="427"/>
      <c r="AE27" s="427"/>
      <c r="AF27" s="427"/>
      <c r="AG27" s="427"/>
      <c r="AH27" s="427"/>
      <c r="AI27" s="428"/>
      <c r="AK27" s="174">
        <v>20</v>
      </c>
      <c r="AL27" s="175"/>
      <c r="AM27" s="175"/>
      <c r="AN27" s="176"/>
      <c r="AO27" s="177"/>
      <c r="AP27" s="178"/>
      <c r="AQ27" s="179"/>
      <c r="AR27" s="180">
        <f t="shared" si="0"/>
        <v>112</v>
      </c>
      <c r="AS27" s="181"/>
      <c r="AT27" s="182" t="s">
        <v>24</v>
      </c>
      <c r="AU27" s="183"/>
      <c r="AV27" s="175"/>
      <c r="AW27" s="184"/>
      <c r="HV27" s="14"/>
      <c r="HW27" s="14"/>
    </row>
    <row r="28" spans="2:231" ht="5.25" customHeight="1" thickBot="1">
      <c r="B28" s="69"/>
      <c r="C28" s="69"/>
      <c r="D28" s="69"/>
      <c r="E28" s="69"/>
      <c r="F28" s="6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15"/>
      <c r="AO28" s="20"/>
      <c r="AP28" s="20"/>
      <c r="AQ28" s="20"/>
      <c r="AR28" s="8"/>
      <c r="AS28" s="20"/>
      <c r="AT28" s="9"/>
      <c r="AU28" s="20"/>
      <c r="AV28" s="20"/>
      <c r="AW28" s="127"/>
      <c r="HV28" s="14"/>
      <c r="HW28" s="14"/>
    </row>
    <row r="29" spans="2:231" ht="26.25" customHeight="1" thickBot="1">
      <c r="B29" s="405" t="s">
        <v>52</v>
      </c>
      <c r="C29" s="406"/>
      <c r="D29" s="341" t="s">
        <v>54</v>
      </c>
      <c r="E29" s="342"/>
      <c r="F29" s="342"/>
      <c r="G29" s="343"/>
      <c r="H29" s="344" t="s">
        <v>55</v>
      </c>
      <c r="I29" s="344"/>
      <c r="J29" s="344"/>
      <c r="K29" s="344"/>
      <c r="L29" s="344"/>
      <c r="M29" s="344"/>
      <c r="N29" s="345"/>
      <c r="O29" s="344" t="s">
        <v>7</v>
      </c>
      <c r="P29" s="344"/>
      <c r="Q29" s="344"/>
      <c r="R29" s="344"/>
      <c r="S29" s="344"/>
      <c r="T29" s="344"/>
      <c r="U29" s="346"/>
      <c r="V29" s="347" t="s">
        <v>20</v>
      </c>
      <c r="W29" s="344"/>
      <c r="X29" s="344"/>
      <c r="Y29" s="346"/>
      <c r="Z29" s="347" t="s">
        <v>23</v>
      </c>
      <c r="AA29" s="344"/>
      <c r="AB29" s="344"/>
      <c r="AC29" s="344"/>
      <c r="AD29" s="344"/>
      <c r="AE29" s="344"/>
      <c r="AF29" s="345"/>
      <c r="AG29" s="386" t="s">
        <v>21</v>
      </c>
      <c r="AH29" s="344"/>
      <c r="AI29" s="344"/>
      <c r="AJ29" s="344"/>
      <c r="AK29" s="344"/>
      <c r="AL29" s="387"/>
      <c r="AM29" s="43"/>
      <c r="AN29" s="116"/>
      <c r="AX29" s="4"/>
      <c r="AY29" s="4"/>
      <c r="AZ29" s="4"/>
      <c r="BA29" s="4"/>
      <c r="BB29" s="4"/>
      <c r="BC29" s="22"/>
      <c r="HU29" s="14"/>
      <c r="HV29" s="14"/>
    </row>
    <row r="30" spans="2:231" ht="25.5" customHeight="1" thickTop="1">
      <c r="B30" s="407"/>
      <c r="C30" s="408"/>
      <c r="D30" s="388"/>
      <c r="E30" s="389"/>
      <c r="F30" s="389"/>
      <c r="G30" s="390"/>
      <c r="H30" s="391"/>
      <c r="I30" s="392"/>
      <c r="J30" s="392"/>
      <c r="K30" s="392"/>
      <c r="L30" s="392"/>
      <c r="M30" s="392"/>
      <c r="N30" s="393"/>
      <c r="O30" s="394"/>
      <c r="P30" s="394"/>
      <c r="Q30" s="394"/>
      <c r="R30" s="394"/>
      <c r="S30" s="394"/>
      <c r="T30" s="394"/>
      <c r="U30" s="395"/>
      <c r="V30" s="396"/>
      <c r="W30" s="397"/>
      <c r="X30" s="397"/>
      <c r="Y30" s="70" t="s">
        <v>22</v>
      </c>
      <c r="Z30" s="398"/>
      <c r="AA30" s="399"/>
      <c r="AB30" s="399"/>
      <c r="AC30" s="399"/>
      <c r="AD30" s="399"/>
      <c r="AE30" s="399"/>
      <c r="AF30" s="400"/>
      <c r="AG30" s="401"/>
      <c r="AH30" s="394"/>
      <c r="AI30" s="394"/>
      <c r="AJ30" s="394"/>
      <c r="AK30" s="394"/>
      <c r="AL30" s="402"/>
      <c r="AM30" s="44"/>
      <c r="AN30" s="116"/>
      <c r="AO30" s="368" t="s">
        <v>63</v>
      </c>
      <c r="AP30" s="368"/>
      <c r="AQ30" s="368"/>
      <c r="AR30" s="368"/>
      <c r="AS30" s="368"/>
      <c r="AT30" s="41"/>
      <c r="AU30" s="41"/>
      <c r="AV30" s="41"/>
      <c r="AW30" s="41"/>
      <c r="AX30" s="5"/>
      <c r="AY30" s="23"/>
      <c r="AZ30" s="369"/>
      <c r="BA30" s="369"/>
      <c r="BB30" s="369"/>
      <c r="HU30" s="14"/>
      <c r="HV30" s="14"/>
    </row>
    <row r="31" spans="2:231" ht="25.5" customHeight="1">
      <c r="B31" s="407"/>
      <c r="C31" s="408"/>
      <c r="D31" s="370"/>
      <c r="E31" s="371"/>
      <c r="F31" s="371"/>
      <c r="G31" s="372"/>
      <c r="H31" s="373"/>
      <c r="I31" s="374"/>
      <c r="J31" s="374"/>
      <c r="K31" s="374"/>
      <c r="L31" s="374"/>
      <c r="M31" s="374"/>
      <c r="N31" s="375"/>
      <c r="O31" s="376"/>
      <c r="P31" s="376"/>
      <c r="Q31" s="376"/>
      <c r="R31" s="376"/>
      <c r="S31" s="376"/>
      <c r="T31" s="376"/>
      <c r="U31" s="377"/>
      <c r="V31" s="378"/>
      <c r="W31" s="379"/>
      <c r="X31" s="379"/>
      <c r="Y31" s="71" t="s">
        <v>22</v>
      </c>
      <c r="Z31" s="380"/>
      <c r="AA31" s="376"/>
      <c r="AB31" s="376"/>
      <c r="AC31" s="376"/>
      <c r="AD31" s="376"/>
      <c r="AE31" s="376"/>
      <c r="AF31" s="381"/>
      <c r="AG31" s="382"/>
      <c r="AH31" s="383"/>
      <c r="AI31" s="383"/>
      <c r="AJ31" s="383"/>
      <c r="AK31" s="383"/>
      <c r="AL31" s="384"/>
      <c r="AM31" s="116"/>
      <c r="AN31" s="116"/>
      <c r="AO31" s="385" t="s">
        <v>88</v>
      </c>
      <c r="AP31" s="385"/>
      <c r="AQ31" s="117"/>
      <c r="AR31" s="49"/>
      <c r="AT31" s="31"/>
      <c r="AU31" s="31"/>
      <c r="AV31" s="31"/>
      <c r="AW31" s="31"/>
      <c r="HU31" s="14"/>
      <c r="HV31" s="14"/>
    </row>
    <row r="32" spans="2:231" ht="25.5" customHeight="1" thickBot="1">
      <c r="B32" s="409"/>
      <c r="C32" s="410"/>
      <c r="D32" s="348"/>
      <c r="E32" s="349"/>
      <c r="F32" s="349"/>
      <c r="G32" s="350"/>
      <c r="H32" s="351"/>
      <c r="I32" s="352"/>
      <c r="J32" s="352"/>
      <c r="K32" s="352"/>
      <c r="L32" s="352"/>
      <c r="M32" s="352"/>
      <c r="N32" s="353"/>
      <c r="O32" s="354"/>
      <c r="P32" s="354"/>
      <c r="Q32" s="354"/>
      <c r="R32" s="354"/>
      <c r="S32" s="354"/>
      <c r="T32" s="354"/>
      <c r="U32" s="355"/>
      <c r="V32" s="356"/>
      <c r="W32" s="357"/>
      <c r="X32" s="357"/>
      <c r="Y32" s="72" t="s">
        <v>22</v>
      </c>
      <c r="Z32" s="358"/>
      <c r="AA32" s="359"/>
      <c r="AB32" s="359"/>
      <c r="AC32" s="359"/>
      <c r="AD32" s="359"/>
      <c r="AE32" s="359"/>
      <c r="AF32" s="360"/>
      <c r="AG32" s="361"/>
      <c r="AH32" s="359"/>
      <c r="AI32" s="359"/>
      <c r="AJ32" s="359"/>
      <c r="AK32" s="359"/>
      <c r="AL32" s="362"/>
      <c r="AM32" s="45"/>
      <c r="AN32" s="116"/>
      <c r="AO32" s="47"/>
      <c r="AP32" s="363" t="s">
        <v>57</v>
      </c>
      <c r="AQ32" s="363"/>
      <c r="AR32" s="48" t="s">
        <v>56</v>
      </c>
      <c r="AS32" s="364"/>
      <c r="AT32" s="364"/>
      <c r="AU32" s="42"/>
      <c r="AV32" s="31"/>
      <c r="AW32" s="128"/>
      <c r="HU32" s="14"/>
      <c r="HV32" s="14"/>
    </row>
    <row r="33" spans="1:230" ht="21" customHeight="1">
      <c r="B33" s="73" t="s">
        <v>51</v>
      </c>
      <c r="HV33" s="14"/>
    </row>
    <row r="34" spans="1:230" ht="21" customHeight="1">
      <c r="B34" s="74" t="s">
        <v>28</v>
      </c>
      <c r="C34" s="75" t="s">
        <v>36</v>
      </c>
      <c r="D34" s="76"/>
      <c r="E34" s="76"/>
      <c r="F34" s="76"/>
      <c r="G34" s="76"/>
      <c r="H34" s="76"/>
      <c r="I34" s="76"/>
      <c r="J34" s="76"/>
      <c r="K34" s="76"/>
      <c r="AO34" s="94"/>
      <c r="AP34" s="118" t="s">
        <v>61</v>
      </c>
      <c r="AQ34" s="94"/>
      <c r="AR34" s="28"/>
      <c r="AS34" s="94"/>
      <c r="AT34" s="28"/>
      <c r="AU34" s="94"/>
      <c r="AV34" s="94"/>
      <c r="AW34" s="94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</row>
    <row r="35" spans="1:230" ht="21" customHeight="1">
      <c r="B35" s="74" t="s">
        <v>28</v>
      </c>
      <c r="C35" s="75" t="s">
        <v>65</v>
      </c>
      <c r="D35" s="76"/>
      <c r="E35" s="76"/>
      <c r="F35" s="76"/>
      <c r="G35" s="76"/>
      <c r="H35" s="76"/>
      <c r="I35" s="76"/>
      <c r="J35" s="76"/>
      <c r="K35" s="76"/>
      <c r="AO35" s="119" t="s">
        <v>43</v>
      </c>
      <c r="AP35" s="365" t="s">
        <v>90</v>
      </c>
      <c r="AQ35" s="365"/>
      <c r="AR35" s="36"/>
      <c r="AT35" s="37"/>
      <c r="AU35" s="125"/>
      <c r="AV35" s="125"/>
      <c r="AW35" s="125"/>
      <c r="AX35" s="37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230" ht="21" customHeight="1">
      <c r="B36" s="77" t="s">
        <v>28</v>
      </c>
      <c r="C36" s="78" t="s">
        <v>64</v>
      </c>
      <c r="D36" s="79"/>
      <c r="E36" s="79"/>
      <c r="F36" s="79"/>
      <c r="G36" s="79"/>
      <c r="H36" s="79"/>
      <c r="I36" s="79"/>
      <c r="J36" s="79"/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</row>
    <row r="37" spans="1:230" ht="21" customHeight="1">
      <c r="B37" s="74" t="s">
        <v>28</v>
      </c>
      <c r="C37" s="78" t="s">
        <v>37</v>
      </c>
      <c r="D37" s="76"/>
      <c r="E37" s="76"/>
      <c r="F37" s="76"/>
      <c r="G37" s="76"/>
      <c r="H37" s="76"/>
      <c r="I37" s="76"/>
      <c r="J37" s="76"/>
      <c r="K37" s="76"/>
    </row>
    <row r="38" spans="1:230" ht="21" customHeight="1">
      <c r="D38" s="81"/>
      <c r="E38" s="81"/>
      <c r="F38" s="81"/>
      <c r="G38" s="81"/>
      <c r="H38" s="81"/>
      <c r="I38" s="81"/>
      <c r="J38" s="81"/>
      <c r="K38" s="81"/>
    </row>
    <row r="39" spans="1:230" s="38" customFormat="1" ht="21" customHeight="1">
      <c r="A39" s="82"/>
      <c r="B39" s="83" t="s">
        <v>28</v>
      </c>
      <c r="C39" s="84" t="s">
        <v>38</v>
      </c>
      <c r="D39" s="85"/>
      <c r="E39" s="85"/>
      <c r="F39" s="85"/>
      <c r="G39" s="85"/>
      <c r="H39" s="85"/>
      <c r="I39" s="85"/>
      <c r="J39" s="85"/>
      <c r="K39" s="85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6"/>
      <c r="AK39" s="39"/>
      <c r="AL39" s="120"/>
      <c r="AM39" s="120"/>
      <c r="AN39" s="120"/>
      <c r="AO39" s="86"/>
      <c r="AP39" s="86"/>
      <c r="AQ39" s="86"/>
      <c r="AR39" s="39"/>
      <c r="AS39" s="86"/>
      <c r="AT39" s="39"/>
      <c r="AU39" s="86"/>
      <c r="AV39" s="86"/>
      <c r="AW39" s="86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</row>
    <row r="40" spans="1:230" ht="21" customHeight="1">
      <c r="B40" s="74"/>
      <c r="C40" s="75"/>
      <c r="D40" s="76"/>
      <c r="E40" s="73" t="s">
        <v>78</v>
      </c>
      <c r="G40" s="76"/>
      <c r="H40" s="76"/>
      <c r="I40" s="76"/>
      <c r="J40" s="76"/>
      <c r="K40" s="140" t="s">
        <v>79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7"/>
      <c r="AK40" s="50"/>
    </row>
    <row r="41" spans="1:230" ht="21" customHeight="1">
      <c r="B41" s="77"/>
      <c r="C41" s="78"/>
      <c r="D41" s="79"/>
      <c r="E41" t="s">
        <v>69</v>
      </c>
      <c r="F41" s="76"/>
      <c r="G41" s="79"/>
      <c r="H41" s="79"/>
      <c r="I41" s="79"/>
      <c r="J41" s="79"/>
      <c r="K41" s="79" t="s">
        <v>69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7"/>
      <c r="AK41" s="50"/>
    </row>
    <row r="42" spans="1:230" ht="21" customHeight="1">
      <c r="B42" s="77"/>
      <c r="C42" s="78"/>
      <c r="D42" s="79"/>
      <c r="E42" t="s">
        <v>70</v>
      </c>
      <c r="F42" s="79"/>
      <c r="G42" s="79"/>
      <c r="H42" s="79"/>
      <c r="I42" s="79"/>
      <c r="J42" s="79"/>
      <c r="K42" s="79" t="s">
        <v>80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7"/>
      <c r="AK42" s="50"/>
    </row>
    <row r="43" spans="1:230" ht="21" customHeight="1">
      <c r="B43" s="77"/>
      <c r="C43" s="78"/>
      <c r="D43" s="79"/>
      <c r="E43" t="s">
        <v>71</v>
      </c>
      <c r="F43" s="79"/>
      <c r="G43" s="79"/>
      <c r="H43" s="79"/>
      <c r="I43" s="79"/>
      <c r="J43" s="79"/>
      <c r="K43" s="79" t="s">
        <v>81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7"/>
      <c r="AK43" s="50"/>
      <c r="AP43" s="121"/>
      <c r="AQ43" s="121"/>
      <c r="AR43" s="21"/>
      <c r="AS43" s="124"/>
      <c r="AT43" s="26"/>
      <c r="AU43" s="124"/>
      <c r="AV43" s="124"/>
      <c r="AW43" s="129"/>
    </row>
    <row r="44" spans="1:230" ht="21" customHeight="1">
      <c r="B44" s="77"/>
      <c r="C44" s="78"/>
      <c r="D44" s="79"/>
      <c r="E44" t="s">
        <v>72</v>
      </c>
      <c r="F44" s="79"/>
      <c r="G44" s="79"/>
      <c r="H44" s="79"/>
      <c r="I44" s="79"/>
      <c r="J44" s="79"/>
      <c r="K44" s="79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7"/>
      <c r="AK44" s="50"/>
      <c r="AP44" s="18"/>
      <c r="AQ44" s="18"/>
      <c r="AR44" s="18"/>
      <c r="AS44" s="18"/>
      <c r="AT44" s="24"/>
      <c r="AV44" s="126"/>
      <c r="AW44" s="126"/>
    </row>
    <row r="45" spans="1:230" ht="21" customHeight="1">
      <c r="B45" s="77"/>
      <c r="C45" s="78"/>
      <c r="D45" s="79"/>
      <c r="E45" t="s">
        <v>73</v>
      </c>
      <c r="F45" s="79"/>
      <c r="G45" s="79"/>
      <c r="H45" s="79"/>
      <c r="I45" s="79"/>
      <c r="J45" s="79"/>
      <c r="K45" s="79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7"/>
      <c r="AK45" s="50"/>
      <c r="AP45" s="18"/>
      <c r="AQ45" s="18"/>
      <c r="AR45" s="18"/>
      <c r="AS45" s="18"/>
      <c r="AT45" s="24"/>
      <c r="AU45" s="130"/>
      <c r="AV45" s="126"/>
      <c r="AW45" s="126"/>
    </row>
    <row r="46" spans="1:230" ht="21" customHeight="1">
      <c r="B46" s="77"/>
      <c r="C46" s="88"/>
      <c r="D46" s="79"/>
      <c r="E46" t="s">
        <v>74</v>
      </c>
      <c r="F46" s="79"/>
      <c r="G46" s="79"/>
      <c r="H46" s="79"/>
      <c r="I46" s="79"/>
      <c r="J46" s="79"/>
      <c r="K46" s="79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7"/>
      <c r="AK46" s="50"/>
    </row>
    <row r="47" spans="1:230" ht="21" customHeight="1">
      <c r="B47" s="77"/>
      <c r="C47" s="88"/>
      <c r="D47" s="79"/>
      <c r="E47" t="s">
        <v>75</v>
      </c>
      <c r="F47" s="79"/>
      <c r="G47" s="79"/>
      <c r="H47" s="79"/>
      <c r="I47" s="79"/>
      <c r="J47" s="79"/>
      <c r="K47" s="79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7"/>
      <c r="AK47" s="50"/>
    </row>
    <row r="48" spans="1:230" ht="21" customHeight="1">
      <c r="B48" s="80"/>
      <c r="C48" s="80"/>
      <c r="D48" s="80"/>
      <c r="E48" t="s">
        <v>76</v>
      </c>
      <c r="F48" s="7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7"/>
      <c r="AK48" s="50"/>
    </row>
    <row r="49" spans="2:35" ht="21" customHeight="1">
      <c r="B49" s="51"/>
    </row>
    <row r="50" spans="2:35" ht="21" customHeight="1">
      <c r="B50" s="89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</row>
    <row r="51" spans="2:35" ht="21" customHeight="1">
      <c r="B51" s="89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</row>
    <row r="52" spans="2:35" ht="21" customHeight="1">
      <c r="B52" s="89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2:35" ht="21" customHeight="1">
      <c r="B53" s="89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2:35" ht="21" customHeight="1">
      <c r="B54" s="89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</row>
    <row r="55" spans="2:35" ht="21" customHeight="1">
      <c r="B55" s="89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2:35" ht="21" customHeight="1">
      <c r="B56" s="8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</row>
    <row r="57" spans="2:35" ht="21" customHeight="1">
      <c r="B57" s="89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2:35" ht="21" customHeight="1">
      <c r="B58" s="89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2:35" ht="21" customHeight="1">
      <c r="B59" s="89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2:35" ht="21" customHeight="1">
      <c r="B60" s="89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2:35" ht="21" customHeight="1">
      <c r="B61" s="89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2:35" ht="21" customHeight="1">
      <c r="B62" s="89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2:35" ht="21" customHeight="1">
      <c r="B63" s="89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2:35" ht="21" customHeight="1">
      <c r="B64" s="89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2:35" ht="21" customHeight="1">
      <c r="B65" s="89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2:35" ht="21" customHeight="1">
      <c r="B66" s="89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 ht="21" customHeight="1">
      <c r="B67" s="89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2:35" ht="21" customHeight="1">
      <c r="B68" s="89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</row>
    <row r="69" spans="2:35" ht="21" customHeight="1">
      <c r="B69" s="89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</row>
    <row r="70" spans="2:35" ht="21" customHeight="1">
      <c r="B70" s="89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</row>
    <row r="71" spans="2:35" ht="21" customHeight="1">
      <c r="B71" s="89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</row>
    <row r="72" spans="2:35" ht="21" customHeight="1">
      <c r="B72" s="89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</row>
    <row r="73" spans="2:35" ht="21" customHeight="1">
      <c r="B73" s="89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</row>
    <row r="74" spans="2:35" ht="21" customHeight="1">
      <c r="B74" s="89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</row>
    <row r="75" spans="2:35" ht="21" customHeight="1">
      <c r="B75" s="89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</row>
    <row r="76" spans="2:35" ht="21" customHeight="1">
      <c r="B76" s="89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</row>
    <row r="77" spans="2:35" ht="21" customHeight="1">
      <c r="B77" s="89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</row>
    <row r="78" spans="2:35" ht="21" customHeight="1">
      <c r="B78" s="89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</row>
    <row r="79" spans="2:35" ht="21" customHeight="1">
      <c r="B79" s="89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</row>
  </sheetData>
  <mergeCells count="130">
    <mergeCell ref="AZ30:BB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B18:E19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B9:F9"/>
    <mergeCell ref="G9:R9"/>
    <mergeCell ref="S9:V9"/>
    <mergeCell ref="W9:AI9"/>
    <mergeCell ref="W8:Z8"/>
    <mergeCell ref="AA8:AI8"/>
    <mergeCell ref="G8:V8"/>
    <mergeCell ref="B2:F2"/>
    <mergeCell ref="G2:H2"/>
    <mergeCell ref="I2:AI2"/>
    <mergeCell ref="B4:F4"/>
    <mergeCell ref="B6:F6"/>
    <mergeCell ref="W6:Z6"/>
    <mergeCell ref="B7:F7"/>
    <mergeCell ref="G7:V7"/>
    <mergeCell ref="W7:Z7"/>
    <mergeCell ref="G4:AI4"/>
    <mergeCell ref="B26:E27"/>
    <mergeCell ref="R22:U23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</mergeCells>
  <phoneticPr fontId="3"/>
  <dataValidations disablePrompts="1" count="3">
    <dataValidation type="list" allowBlank="1" showInputMessage="1" showErrorMessage="1" promptTitle="Ｓ指導者資格選択" prompt="_x000a_" sqref="AB18:AI18" xr:uid="{00000000-0002-0000-01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100-000001000000}">
      <formula1>$K$40:$K$43</formula1>
    </dataValidation>
    <dataValidation type="list" allowBlank="1" showInputMessage="1" showErrorMessage="1" sqref="AB20:AI20 AB26:AI26 AB24:AI24 AB22:AI22" xr:uid="{00000000-0002-0000-01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0" orientation="landscape" r:id="rId1"/>
  <headerFooter alignWithMargins="0"/>
  <colBreaks count="1" manualBreakCount="1"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 </vt:lpstr>
      <vt:lpstr>参加申込書 (役員6人目を記載)</vt:lpstr>
      <vt:lpstr>'参加申込書 (1～20) '!Print_Area</vt:lpstr>
      <vt:lpstr>'参加申込書 (役員6人目を記載)'!Print_Area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2017-10-25T01:51:11Z</cp:lastPrinted>
  <dcterms:created xsi:type="dcterms:W3CDTF">2002-10-09T06:04:35Z</dcterms:created>
  <dcterms:modified xsi:type="dcterms:W3CDTF">2019-11-01T05:52:29Z</dcterms:modified>
</cp:coreProperties>
</file>